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08" windowWidth="8460" windowHeight="68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<sst xmlns="http://schemas.openxmlformats.org/spreadsheetml/2006/main" count="152" uniqueCount="137">
  <si>
    <t>СОГЛАСОВАНО:</t>
  </si>
  <si>
    <t>Директор ООО "Факел"</t>
  </si>
  <si>
    <t>__________________А.В.Мирошник</t>
  </si>
  <si>
    <t>УТВЕРЖДАЮ:</t>
  </si>
  <si>
    <t>Директор ООО "Стройизоляция"</t>
  </si>
  <si>
    <t>__________________Акимов В.В.</t>
  </si>
  <si>
    <t>№ п/п</t>
  </si>
  <si>
    <t>Адреса</t>
  </si>
  <si>
    <t>Наименование работ</t>
  </si>
  <si>
    <t>Количество</t>
  </si>
  <si>
    <t>Стоимость,руб.</t>
  </si>
  <si>
    <t>Примечание</t>
  </si>
  <si>
    <t xml:space="preserve">План </t>
  </si>
  <si>
    <t>Факт</t>
  </si>
  <si>
    <t>План</t>
  </si>
  <si>
    <t xml:space="preserve">             П Л А Н</t>
  </si>
  <si>
    <t>"__" ______________ 2012 г.                                                                        "___" __________________ 2012 г.</t>
  </si>
  <si>
    <t>Итого:</t>
  </si>
  <si>
    <t>САНТЕХНИЧЕСКИЕ РАБОТЫ</t>
  </si>
  <si>
    <t>ОБЩЕСТРОИТЕЛЬНЫЕ РАБОТЫ</t>
  </si>
  <si>
    <t>ЭЛЕКТРОМОНТАЖНЫЕ   РАБОТЫ</t>
  </si>
  <si>
    <t xml:space="preserve">                                                    Журавлев Д.С.                                                                                    Ефременко Д.В.</t>
  </si>
  <si>
    <r>
      <t xml:space="preserve">      Текущего ремонта муниципального жилого фонда на</t>
    </r>
    <r>
      <rPr>
        <b/>
        <sz val="10"/>
        <rFont val="Arial Cyr"/>
        <family val="0"/>
      </rPr>
      <t xml:space="preserve">   июль    </t>
    </r>
    <r>
      <rPr>
        <sz val="10"/>
        <rFont val="Arial Cyr"/>
        <family val="0"/>
      </rPr>
      <t xml:space="preserve"> месяц </t>
    </r>
    <r>
      <rPr>
        <b/>
        <sz val="10"/>
        <rFont val="Arial Cyr"/>
        <family val="0"/>
      </rPr>
      <t>2012 г.</t>
    </r>
  </si>
  <si>
    <t>Ул. Строителей, д. 84</t>
  </si>
  <si>
    <t>Ул. Строителей, д. 159</t>
  </si>
  <si>
    <t>Ремонт кровли над кв. 14,59,60,74 с заменой воронки ливневки над кв. 45</t>
  </si>
  <si>
    <t>300 м2</t>
  </si>
  <si>
    <t>ул. Красноармейская д.77</t>
  </si>
  <si>
    <t>Ул.Красноармейская,д 54а</t>
  </si>
  <si>
    <t>Замена  труб стояка ливневой канализации в 3-м подъезде</t>
  </si>
  <si>
    <t>20 м/п</t>
  </si>
  <si>
    <t>СХТ д.7</t>
  </si>
  <si>
    <t>Ул. Строителей, д. 82</t>
  </si>
  <si>
    <t>200 м2</t>
  </si>
  <si>
    <t>Ремонт отмостки</t>
  </si>
  <si>
    <t>ул. Строителей, д. 86</t>
  </si>
  <si>
    <t>1 шт</t>
  </si>
  <si>
    <t>Ремонт козырька балкона над кв. 62    (8-903-649-22-86)</t>
  </si>
  <si>
    <t>Пер. Пионерский, д. 14</t>
  </si>
  <si>
    <t>Ремонт козырька над балконом кв. 71 (т. 8-906-668-23-81)</t>
  </si>
  <si>
    <t>СХТ, д. 8</t>
  </si>
  <si>
    <t>Устройство площадки крыльца 2-го под.</t>
  </si>
  <si>
    <t>Ремонт покрытий козырьков входов с мет. отливами</t>
  </si>
  <si>
    <t>5 шт</t>
  </si>
  <si>
    <t>Пер. Пионерский, д. 16</t>
  </si>
  <si>
    <t>ТЕКУЩЕЕ ОБСЛУЖИВАНИЕ</t>
  </si>
  <si>
    <t>Текущее обслуживание жилых домов по фактически выполненным работам в соответствии с журналом ежедневного учета работ</t>
  </si>
  <si>
    <t>Всего по ст. "ТО и ТР"</t>
  </si>
  <si>
    <t>Главный инженер ООО "Стройизоляция"</t>
  </si>
  <si>
    <t xml:space="preserve">        Главный инженер ООО "Факел"</t>
  </si>
  <si>
    <t>Итого по ст. "ТО" :</t>
  </si>
  <si>
    <t>Всего по ст. " ТР":</t>
  </si>
  <si>
    <t>Гжатская д.98</t>
  </si>
  <si>
    <t>ул. Красноармейская д.59а</t>
  </si>
  <si>
    <t>Ул. Строителей, д. 86</t>
  </si>
  <si>
    <t>Устройство врезок стояков к новой магистральной трубе ХВС по подвалу</t>
  </si>
  <si>
    <t>7 шт</t>
  </si>
  <si>
    <t>27 м/п</t>
  </si>
  <si>
    <t>Заделка продухов  подвала.(кирпи)</t>
  </si>
  <si>
    <t>Ул.Строителей, д. 167а</t>
  </si>
  <si>
    <t>Ремонт стяжки крыльца 3го подъезда.</t>
  </si>
  <si>
    <t>Ул. Молодежная, д. 10</t>
  </si>
  <si>
    <t>Ремонт откосов входных дверей в подъездах.</t>
  </si>
  <si>
    <t>4 шт</t>
  </si>
  <si>
    <t xml:space="preserve">Замена стояка ХВС в квартирах 138,142,146,150,154,159,163,167,170 </t>
  </si>
  <si>
    <t>Кап. Рем 2-х крылец</t>
  </si>
  <si>
    <t xml:space="preserve">ул. Свердлова д.5 </t>
  </si>
  <si>
    <t>8-919-047-64-33</t>
  </si>
  <si>
    <t>Ул. Строителей, д. 80</t>
  </si>
  <si>
    <t>Замена линолеума в лифтовой кабине 2-го подъезда</t>
  </si>
  <si>
    <t>1,2 м2</t>
  </si>
  <si>
    <t>ул. Л.Толстого д.4</t>
  </si>
  <si>
    <t>Разбивка столбов у подъездов, ремонт и оштукотуривание приямков</t>
  </si>
  <si>
    <t>ул. Пролетарская д.42</t>
  </si>
  <si>
    <t>замена трубы отопления в 5-ом подъезде</t>
  </si>
  <si>
    <t>Востановление улечного освещения.</t>
  </si>
  <si>
    <t>8 шт</t>
  </si>
  <si>
    <t>ул.Красноармейская д.93</t>
  </si>
  <si>
    <t>Заделка отверстий окна в кв.37</t>
  </si>
  <si>
    <t>Ремонт шифирной крыши, уст. Конька</t>
  </si>
  <si>
    <t>4м2/6м.</t>
  </si>
  <si>
    <t>ул.Красноармейская д.56А</t>
  </si>
  <si>
    <t>Изготовление и установка утепл. люка выхода на крышу</t>
  </si>
  <si>
    <t>ул.П.Алексеева д.5; 3-ий подъезд</t>
  </si>
  <si>
    <t>Косметический ремонт 4-го этажа. Установка сетки на вентшахту над кв.46</t>
  </si>
  <si>
    <t>8661      1685</t>
  </si>
  <si>
    <t>ул.Гагарина д.66</t>
  </si>
  <si>
    <t>Установка желобов над 2-8 подъездами</t>
  </si>
  <si>
    <t>21м</t>
  </si>
  <si>
    <t>ул.Гагарина д.3</t>
  </si>
  <si>
    <t>Изготовление и установка мет двери  под домофон под.1</t>
  </si>
  <si>
    <t>Косметический ремонт 1-го подъезда</t>
  </si>
  <si>
    <t>ул.. Каплунова д.4</t>
  </si>
  <si>
    <t>ул.П.Алексеева д.5</t>
  </si>
  <si>
    <t>Ремонт балконов</t>
  </si>
  <si>
    <t>10 шт</t>
  </si>
  <si>
    <t>Устройство датчиков движения на освещении в подъездах на 1х этажах и тамбурах.</t>
  </si>
  <si>
    <t>Ул. Пролетарская, д. 44, 5й подъезд</t>
  </si>
  <si>
    <t>Ул. Cтроителей, д. 151а корпус 1 и 2</t>
  </si>
  <si>
    <t>Установка датчиков движения в тамбурах и на 1х этажах</t>
  </si>
  <si>
    <t>Ул. Строителей, д. 163</t>
  </si>
  <si>
    <r>
      <t xml:space="preserve">Ремонт кровли над кв. 73 и70             </t>
    </r>
    <r>
      <rPr>
        <sz val="8"/>
        <rFont val="Arial Cyr"/>
        <family val="0"/>
      </rPr>
      <t>т.70 моб. 8-920-664-70-83 (протечка в период таяния снега)</t>
    </r>
  </si>
  <si>
    <t>м2</t>
  </si>
  <si>
    <t>Ремонт кровли над кв.24 (над залом)</t>
  </si>
  <si>
    <t>30 м2</t>
  </si>
  <si>
    <t>ул. Красноармейская д.54 кв.28</t>
  </si>
  <si>
    <t>Замена левневой канализации</t>
  </si>
  <si>
    <t>14м</t>
  </si>
  <si>
    <t>Заделка температурного шва(западн.сторона)</t>
  </si>
  <si>
    <t>Ул. Строителей, д. 157</t>
  </si>
  <si>
    <t>Ремонт этажного эл. щитка кв. 73,74,75,76.</t>
  </si>
  <si>
    <t>Ул. Строителей, д. 165а, 165,163а,163</t>
  </si>
  <si>
    <t>Устройство датчиков движения на освещении в подъезде на 1 этаже и тамбуре.</t>
  </si>
  <si>
    <t>Ремонт мягкой кровли над кв. 28</t>
  </si>
  <si>
    <t>40 м2</t>
  </si>
  <si>
    <t xml:space="preserve">Ул. Строителей, д.74 </t>
  </si>
  <si>
    <t>Ремонт ливневой канализации в 3-м подъезде</t>
  </si>
  <si>
    <t>ул. Пролетарская д. 42</t>
  </si>
  <si>
    <t>Ремонт отмостки со стороны заднего фасада</t>
  </si>
  <si>
    <t>Ремонт мягкой кровли над кв. 49,59,60, 74 с утеплением и пароизоляцией.</t>
  </si>
  <si>
    <t xml:space="preserve">     </t>
  </si>
  <si>
    <t>пр-зд СХТ д.7</t>
  </si>
  <si>
    <t>50000по факту</t>
  </si>
  <si>
    <t xml:space="preserve">Ремонт 2 подъезда                                                                                                               </t>
  </si>
  <si>
    <t>ул. Каплунова д. 4</t>
  </si>
  <si>
    <t>Ремонт шифертной кровли</t>
  </si>
  <si>
    <t>6 м2.</t>
  </si>
  <si>
    <t xml:space="preserve">ул.Заводская д.7; 5 под.    </t>
  </si>
  <si>
    <t>Изготовление и установка метал.двери под домофон 6 под.</t>
  </si>
  <si>
    <t>ул.Заводская д.7; 6 подъезд</t>
  </si>
  <si>
    <t>Ремонт отмостки.                                   Масляная окраска входных дверей</t>
  </si>
  <si>
    <t>35м2        12 м2</t>
  </si>
  <si>
    <t>ул.Заводская д.7</t>
  </si>
  <si>
    <t>шт</t>
  </si>
  <si>
    <t>Установка общедомовых приборов учета электроэнергии.Ревизия эл.щитков и эл.проводки в подъездах</t>
  </si>
  <si>
    <t xml:space="preserve">Замена стояка ХВС в квартирах 139,143,147,151,155,160,164,168,171 </t>
  </si>
  <si>
    <t>востановление радиаторов отоплени между 1 и 2 эт, 3 и 4 эт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</si>
</sst>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1" xfId="0" applyNumberFormat="1" applyBorder="1" applyAlignment="1">
      <alignment horizontal="left" vertical="justify" wrapText="1"/>
    </xf>
    <xf numFmtId="0" fontId="0" fillId="0" borderId="1" xfId="0" applyBorder="1" applyAlignment="1">
      <alignment vertical="justify" wrapText="1"/>
    </xf>
    <xf numFmtId="0" fontId="0" fillId="0" borderId="1" xfId="0" applyBorder="1" applyAlignment="1">
      <alignment vertical="justify"/>
    </xf>
    <xf numFmtId="0" fontId="0" fillId="2" borderId="1" xfId="0" applyFill="1" applyBorder="1" applyAlignment="1">
      <alignment vertical="justify" wrapText="1"/>
    </xf>
    <xf numFmtId="0" fontId="0" fillId="0" borderId="1" xfId="0" applyBorder="1" applyAlignment="1">
      <alignment horizontal="right" vertical="justify" wrapText="1"/>
    </xf>
    <xf numFmtId="0" fontId="1" fillId="0" borderId="1" xfId="0" applyFont="1" applyBorder="1" applyAlignment="1">
      <alignment vertical="justify"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justify" wrapText="1"/>
    </xf>
    <xf numFmtId="0" fontId="0" fillId="0" borderId="3" xfId="0" applyBorder="1" applyAlignment="1">
      <alignment vertical="justify" wrapText="1"/>
    </xf>
    <xf numFmtId="0" fontId="0" fillId="0" borderId="3" xfId="0" applyBorder="1" applyAlignment="1">
      <alignment horizontal="right" vertical="justify" wrapText="1"/>
    </xf>
    <xf numFmtId="0" fontId="0" fillId="0" borderId="1" xfId="0" applyBorder="1" applyAlignment="1">
      <alignment horizontal="center" vertical="justify" wrapText="1"/>
    </xf>
    <xf numFmtId="0" fontId="3" fillId="0" borderId="3" xfId="0" applyFont="1" applyBorder="1" applyAlignment="1">
      <alignment vertical="justify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justify" wrapText="1"/>
    </xf>
    <xf numFmtId="0" fontId="0" fillId="0" borderId="2" xfId="0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6" xfId="0" applyBorder="1" applyAlignment="1">
      <alignment vertical="justify" wrapText="1"/>
    </xf>
    <xf numFmtId="0" fontId="0" fillId="0" borderId="3" xfId="0" applyBorder="1" applyAlignment="1">
      <alignment vertical="justify" wrapText="1"/>
    </xf>
    <xf numFmtId="0" fontId="3" fillId="0" borderId="6" xfId="0" applyFont="1" applyBorder="1" applyAlignment="1">
      <alignment vertical="justify" wrapText="1"/>
    </xf>
    <xf numFmtId="0" fontId="3" fillId="0" borderId="3" xfId="0" applyFont="1" applyBorder="1" applyAlignment="1">
      <alignment vertical="justify" wrapText="1"/>
    </xf>
    <xf numFmtId="0" fontId="1" fillId="0" borderId="1" xfId="0" applyFont="1" applyBorder="1" applyAlignment="1">
      <alignment/>
    </xf>
    <xf numFmtId="0" fontId="0" fillId="0" borderId="7" xfId="0" applyBorder="1" applyAlignment="1">
      <alignment vertical="justify" wrapText="1"/>
    </xf>
    <xf numFmtId="0" fontId="0" fillId="0" borderId="6" xfId="0" applyBorder="1" applyAlignment="1">
      <alignment horizontal="right" vertical="justify" wrapText="1"/>
    </xf>
    <xf numFmtId="0" fontId="0" fillId="0" borderId="7" xfId="0" applyBorder="1" applyAlignment="1">
      <alignment horizontal="right" vertical="justify" wrapText="1"/>
    </xf>
    <xf numFmtId="0" fontId="0" fillId="0" borderId="3" xfId="0" applyBorder="1" applyAlignment="1">
      <alignment horizontal="right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workbookViewId="0" topLeftCell="A9">
      <selection activeCell="E54" sqref="E54"/>
    </sheetView>
  </sheetViews>
  <sheetFormatPr defaultColWidth="9.00390625" defaultRowHeight="12.75"/>
  <cols>
    <col min="1" max="1" width="5.875" style="0" customWidth="1"/>
    <col min="2" max="2" width="24.125" style="0" customWidth="1"/>
    <col min="3" max="3" width="34.125" style="0" customWidth="1"/>
    <col min="5" max="5" width="8.375" style="0" customWidth="1"/>
    <col min="6" max="6" width="7.875" style="0" customWidth="1"/>
    <col min="7" max="7" width="8.375" style="0" customWidth="1"/>
    <col min="8" max="8" width="17.375" style="0" customWidth="1"/>
  </cols>
  <sheetData>
    <row r="1" spans="1:10" ht="12.75">
      <c r="A1" s="1" t="s">
        <v>0</v>
      </c>
      <c r="B1" s="1"/>
      <c r="C1" s="1"/>
      <c r="D1" s="1" t="s">
        <v>3</v>
      </c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1" t="s">
        <v>4</v>
      </c>
      <c r="E2" s="1"/>
      <c r="F2" s="1"/>
      <c r="G2" s="1"/>
      <c r="H2" s="1"/>
      <c r="I2" s="1"/>
      <c r="J2" s="1"/>
    </row>
    <row r="3" spans="1:10" ht="12.75">
      <c r="A3" s="1" t="s">
        <v>2</v>
      </c>
      <c r="B3" s="1"/>
      <c r="C3" s="1"/>
      <c r="D3" s="1" t="s">
        <v>5</v>
      </c>
      <c r="E3" s="1"/>
      <c r="F3" s="1"/>
      <c r="G3" s="1"/>
      <c r="H3" s="1"/>
      <c r="I3" s="1"/>
      <c r="J3" s="1"/>
    </row>
    <row r="4" spans="1:3" s="21" customFormat="1" ht="12.75">
      <c r="A4" s="27" t="s">
        <v>16</v>
      </c>
      <c r="B4" s="28"/>
      <c r="C4" s="28"/>
    </row>
    <row r="5" spans="1:10" ht="12.75">
      <c r="A5" s="1"/>
      <c r="B5" s="1"/>
      <c r="C5" s="1"/>
      <c r="D5" s="1"/>
      <c r="G5" s="1"/>
      <c r="H5" s="1"/>
      <c r="I5" s="1"/>
      <c r="J5" s="1"/>
    </row>
    <row r="7" spans="3:5" ht="12.75">
      <c r="C7" s="1" t="s">
        <v>15</v>
      </c>
      <c r="D7" s="1"/>
      <c r="E7" s="1"/>
    </row>
    <row r="8" spans="2:6" ht="12.75">
      <c r="B8" s="30" t="s">
        <v>22</v>
      </c>
      <c r="C8" s="30"/>
      <c r="D8" s="30"/>
      <c r="E8" s="30"/>
      <c r="F8" s="30"/>
    </row>
    <row r="9" spans="2:6" ht="12.75">
      <c r="B9" s="5"/>
      <c r="C9" s="5"/>
      <c r="D9" s="4"/>
      <c r="E9" s="4"/>
      <c r="F9" s="4"/>
    </row>
    <row r="10" spans="1:13" s="1" customFormat="1" ht="12.75">
      <c r="A10" s="31" t="s">
        <v>6</v>
      </c>
      <c r="B10" s="31" t="s">
        <v>7</v>
      </c>
      <c r="C10" s="31" t="s">
        <v>8</v>
      </c>
      <c r="D10" s="37" t="s">
        <v>9</v>
      </c>
      <c r="E10" s="37"/>
      <c r="F10" s="37" t="s">
        <v>10</v>
      </c>
      <c r="G10" s="37"/>
      <c r="H10" s="7" t="s">
        <v>11</v>
      </c>
      <c r="I10" s="8"/>
      <c r="J10" s="8"/>
      <c r="K10" s="8"/>
      <c r="L10" s="8"/>
      <c r="M10" s="8"/>
    </row>
    <row r="11" spans="1:13" s="1" customFormat="1" ht="12.75">
      <c r="A11" s="32"/>
      <c r="B11" s="32"/>
      <c r="C11" s="32"/>
      <c r="D11" s="6" t="s">
        <v>12</v>
      </c>
      <c r="E11" s="10" t="s">
        <v>13</v>
      </c>
      <c r="F11" s="10" t="s">
        <v>14</v>
      </c>
      <c r="G11" s="10" t="s">
        <v>13</v>
      </c>
      <c r="H11" s="7"/>
      <c r="I11" s="8"/>
      <c r="J11" s="8"/>
      <c r="K11" s="8"/>
      <c r="L11" s="8"/>
      <c r="M11" s="8"/>
    </row>
    <row r="12" spans="1:13" s="1" customFormat="1" ht="12.75">
      <c r="A12" s="9"/>
      <c r="B12" s="9"/>
      <c r="C12" s="19" t="s">
        <v>19</v>
      </c>
      <c r="D12" s="6"/>
      <c r="E12" s="10"/>
      <c r="F12" s="10"/>
      <c r="G12" s="10"/>
      <c r="H12" s="7"/>
      <c r="I12" s="8"/>
      <c r="J12" s="8"/>
      <c r="K12" s="8"/>
      <c r="L12" s="8"/>
      <c r="M12" s="8"/>
    </row>
    <row r="13" spans="1:13" ht="15" customHeight="1">
      <c r="A13" s="14">
        <v>1</v>
      </c>
      <c r="B13" s="14" t="s">
        <v>23</v>
      </c>
      <c r="C13" s="12" t="s">
        <v>34</v>
      </c>
      <c r="D13" s="14"/>
      <c r="E13" s="14"/>
      <c r="F13" s="14"/>
      <c r="G13" s="14"/>
      <c r="H13" s="16"/>
      <c r="I13" s="3"/>
      <c r="J13" s="3"/>
      <c r="K13" s="3"/>
      <c r="L13" s="3"/>
      <c r="M13" s="3"/>
    </row>
    <row r="14" spans="1:8" ht="15" customHeight="1">
      <c r="A14" s="14">
        <v>2</v>
      </c>
      <c r="B14" s="14" t="s">
        <v>32</v>
      </c>
      <c r="C14" s="14" t="s">
        <v>34</v>
      </c>
      <c r="D14" s="13"/>
      <c r="E14" s="15"/>
      <c r="F14" s="14"/>
      <c r="G14" s="14"/>
      <c r="H14" s="14"/>
    </row>
    <row r="15" spans="1:8" ht="26.25" customHeight="1">
      <c r="A15" s="2">
        <v>3</v>
      </c>
      <c r="B15" s="14" t="s">
        <v>24</v>
      </c>
      <c r="C15" s="14" t="s">
        <v>25</v>
      </c>
      <c r="D15" s="14" t="s">
        <v>26</v>
      </c>
      <c r="E15" s="14"/>
      <c r="F15" s="14">
        <v>75000</v>
      </c>
      <c r="G15" s="14"/>
      <c r="H15" s="14"/>
    </row>
    <row r="16" spans="1:8" ht="39" customHeight="1">
      <c r="A16" s="2">
        <v>4</v>
      </c>
      <c r="B16" s="14" t="s">
        <v>83</v>
      </c>
      <c r="C16" s="14" t="s">
        <v>84</v>
      </c>
      <c r="D16" s="14"/>
      <c r="E16" s="14"/>
      <c r="F16" s="14" t="s">
        <v>85</v>
      </c>
      <c r="G16" s="14"/>
      <c r="H16" s="14"/>
    </row>
    <row r="17" spans="1:8" ht="39" customHeight="1">
      <c r="A17" s="2">
        <v>5</v>
      </c>
      <c r="B17" s="14" t="s">
        <v>93</v>
      </c>
      <c r="C17" s="14" t="s">
        <v>94</v>
      </c>
      <c r="D17" s="14" t="s">
        <v>95</v>
      </c>
      <c r="E17" s="14"/>
      <c r="F17" s="14" t="s">
        <v>122</v>
      </c>
      <c r="G17" s="14"/>
      <c r="H17" s="14"/>
    </row>
    <row r="18" spans="1:8" ht="36.75" customHeight="1">
      <c r="A18" s="2">
        <v>5</v>
      </c>
      <c r="B18" s="14" t="s">
        <v>86</v>
      </c>
      <c r="C18" s="14" t="s">
        <v>87</v>
      </c>
      <c r="D18" s="14" t="s">
        <v>88</v>
      </c>
      <c r="E18" s="14"/>
      <c r="F18" s="14">
        <v>12355</v>
      </c>
      <c r="G18" s="14"/>
      <c r="H18" s="14"/>
    </row>
    <row r="19" spans="1:8" ht="36.75" customHeight="1">
      <c r="A19" s="2">
        <v>6</v>
      </c>
      <c r="B19" s="14" t="s">
        <v>89</v>
      </c>
      <c r="C19" s="14" t="s">
        <v>130</v>
      </c>
      <c r="D19" s="14" t="s">
        <v>131</v>
      </c>
      <c r="E19" s="14"/>
      <c r="F19" s="14"/>
      <c r="G19" s="14"/>
      <c r="H19" s="14"/>
    </row>
    <row r="20" spans="1:8" ht="36.75" customHeight="1">
      <c r="A20" s="2">
        <v>7</v>
      </c>
      <c r="B20" s="14" t="s">
        <v>129</v>
      </c>
      <c r="C20" s="14" t="s">
        <v>128</v>
      </c>
      <c r="D20" s="14" t="s">
        <v>36</v>
      </c>
      <c r="E20" s="14"/>
      <c r="F20" s="14">
        <v>14746</v>
      </c>
      <c r="G20" s="14"/>
      <c r="H20" s="14"/>
    </row>
    <row r="21" spans="1:8" ht="26.25">
      <c r="A21" s="14">
        <v>8</v>
      </c>
      <c r="B21" s="14" t="s">
        <v>27</v>
      </c>
      <c r="C21" s="14" t="s">
        <v>90</v>
      </c>
      <c r="D21" s="14" t="s">
        <v>36</v>
      </c>
      <c r="E21" s="11"/>
      <c r="F21" s="14">
        <v>14746</v>
      </c>
      <c r="G21" s="14"/>
      <c r="H21" s="14">
        <f>+F15</f>
        <v>75000</v>
      </c>
    </row>
    <row r="22" spans="1:8" ht="14.25" customHeight="1">
      <c r="A22" s="14">
        <v>9</v>
      </c>
      <c r="B22" s="14" t="s">
        <v>31</v>
      </c>
      <c r="C22" s="14" t="s">
        <v>58</v>
      </c>
      <c r="D22" s="14" t="s">
        <v>76</v>
      </c>
      <c r="E22" s="14"/>
      <c r="F22" s="17">
        <v>2006</v>
      </c>
      <c r="G22" s="14"/>
      <c r="H22" s="14"/>
    </row>
    <row r="23" spans="1:8" ht="30" customHeight="1">
      <c r="A23" s="39">
        <v>10</v>
      </c>
      <c r="B23" s="33" t="s">
        <v>59</v>
      </c>
      <c r="C23" s="14" t="s">
        <v>42</v>
      </c>
      <c r="D23" s="14" t="s">
        <v>43</v>
      </c>
      <c r="E23" s="14"/>
      <c r="F23" s="17">
        <v>7218</v>
      </c>
      <c r="G23" s="14"/>
      <c r="H23" s="14"/>
    </row>
    <row r="24" spans="1:8" ht="14.25" customHeight="1">
      <c r="A24" s="40"/>
      <c r="B24" s="38"/>
      <c r="C24" s="14" t="s">
        <v>60</v>
      </c>
      <c r="D24" s="14"/>
      <c r="E24" s="14"/>
      <c r="F24" s="17"/>
      <c r="G24" s="14"/>
      <c r="H24" s="14"/>
    </row>
    <row r="25" spans="1:8" ht="14.25" customHeight="1">
      <c r="A25" s="41"/>
      <c r="B25" s="34"/>
      <c r="C25" s="14" t="s">
        <v>91</v>
      </c>
      <c r="D25" s="14" t="s">
        <v>36</v>
      </c>
      <c r="E25" s="14"/>
      <c r="F25" s="17"/>
      <c r="G25" s="14"/>
      <c r="H25" s="14"/>
    </row>
    <row r="26" spans="1:8" ht="28.5" customHeight="1">
      <c r="A26" s="24">
        <v>11</v>
      </c>
      <c r="B26" s="23" t="s">
        <v>127</v>
      </c>
      <c r="C26" s="14" t="s">
        <v>108</v>
      </c>
      <c r="D26" s="14" t="s">
        <v>107</v>
      </c>
      <c r="E26" s="14"/>
      <c r="F26" s="17">
        <v>4314</v>
      </c>
      <c r="G26" s="14"/>
      <c r="H26" s="14"/>
    </row>
    <row r="27" spans="1:8" ht="27" customHeight="1">
      <c r="A27" s="24">
        <v>12</v>
      </c>
      <c r="B27" s="23" t="s">
        <v>68</v>
      </c>
      <c r="C27" s="14" t="s">
        <v>69</v>
      </c>
      <c r="D27" s="14" t="s">
        <v>70</v>
      </c>
      <c r="E27" s="14"/>
      <c r="F27" s="17">
        <v>856</v>
      </c>
      <c r="G27" s="14"/>
      <c r="H27" s="14"/>
    </row>
    <row r="28" spans="1:8" ht="12.75">
      <c r="A28" s="14">
        <v>13</v>
      </c>
      <c r="B28" s="14" t="s">
        <v>92</v>
      </c>
      <c r="C28" s="14" t="s">
        <v>123</v>
      </c>
      <c r="D28" s="14"/>
      <c r="E28" s="14"/>
      <c r="F28" s="14"/>
      <c r="G28" s="14"/>
      <c r="H28" s="14"/>
    </row>
    <row r="29" spans="1:8" ht="39">
      <c r="A29" s="14">
        <v>14</v>
      </c>
      <c r="B29" s="14" t="s">
        <v>24</v>
      </c>
      <c r="C29" s="14" t="s">
        <v>119</v>
      </c>
      <c r="D29" s="14" t="s">
        <v>33</v>
      </c>
      <c r="E29" s="14"/>
      <c r="F29" s="14">
        <v>100000</v>
      </c>
      <c r="G29" s="14"/>
      <c r="H29" s="14"/>
    </row>
    <row r="30" spans="1:8" ht="33">
      <c r="A30" s="14">
        <v>15</v>
      </c>
      <c r="B30" s="14" t="s">
        <v>100</v>
      </c>
      <c r="C30" s="14" t="s">
        <v>101</v>
      </c>
      <c r="D30" s="14" t="s">
        <v>33</v>
      </c>
      <c r="E30" s="14"/>
      <c r="F30" s="14"/>
      <c r="G30" s="14"/>
      <c r="H30" s="14"/>
    </row>
    <row r="31" spans="1:8" ht="26.25">
      <c r="A31" s="14">
        <v>16</v>
      </c>
      <c r="B31" s="14" t="s">
        <v>35</v>
      </c>
      <c r="C31" s="14" t="s">
        <v>37</v>
      </c>
      <c r="D31" s="14" t="s">
        <v>36</v>
      </c>
      <c r="E31" s="14"/>
      <c r="F31" s="14">
        <v>3162</v>
      </c>
      <c r="G31" s="14"/>
      <c r="H31" s="14"/>
    </row>
    <row r="32" spans="1:8" ht="26.25">
      <c r="A32" s="14">
        <v>17</v>
      </c>
      <c r="B32" s="14" t="s">
        <v>38</v>
      </c>
      <c r="C32" s="14" t="s">
        <v>39</v>
      </c>
      <c r="D32" s="14" t="s">
        <v>36</v>
      </c>
      <c r="E32" s="14"/>
      <c r="F32" s="14"/>
      <c r="G32" s="14"/>
      <c r="H32" s="14"/>
    </row>
    <row r="33" spans="1:8" ht="26.25">
      <c r="A33" s="14"/>
      <c r="B33" s="14" t="s">
        <v>40</v>
      </c>
      <c r="C33" s="14" t="s">
        <v>41</v>
      </c>
      <c r="D33" s="14" t="s">
        <v>36</v>
      </c>
      <c r="E33" s="14"/>
      <c r="F33" s="14"/>
      <c r="G33" s="14"/>
      <c r="H33" s="14"/>
    </row>
    <row r="34" spans="1:8" ht="26.25">
      <c r="A34" s="14"/>
      <c r="B34" s="14" t="s">
        <v>53</v>
      </c>
      <c r="C34" s="14" t="s">
        <v>78</v>
      </c>
      <c r="D34" s="14"/>
      <c r="E34" s="14"/>
      <c r="F34" s="14"/>
      <c r="G34" s="14"/>
      <c r="H34" s="14"/>
    </row>
    <row r="35" spans="1:8" ht="12.75">
      <c r="A35" s="14"/>
      <c r="B35" s="14" t="s">
        <v>52</v>
      </c>
      <c r="C35" s="14" t="s">
        <v>65</v>
      </c>
      <c r="D35" s="14"/>
      <c r="E35" s="14"/>
      <c r="F35" s="14"/>
      <c r="G35" s="14"/>
      <c r="H35" s="14"/>
    </row>
    <row r="36" spans="1:8" ht="12.75">
      <c r="A36" s="14"/>
      <c r="B36" s="14" t="s">
        <v>66</v>
      </c>
      <c r="C36" s="14" t="s">
        <v>103</v>
      </c>
      <c r="D36" s="14" t="s">
        <v>102</v>
      </c>
      <c r="E36" s="14" t="s">
        <v>104</v>
      </c>
      <c r="F36" s="14"/>
      <c r="G36" s="14"/>
      <c r="H36" s="14" t="s">
        <v>67</v>
      </c>
    </row>
    <row r="37" spans="1:8" ht="26.25">
      <c r="A37" s="14"/>
      <c r="B37" s="25" t="s">
        <v>71</v>
      </c>
      <c r="C37" s="25" t="s">
        <v>72</v>
      </c>
      <c r="D37" s="14"/>
      <c r="E37" s="14"/>
      <c r="F37" s="14"/>
      <c r="G37" s="14"/>
      <c r="H37" s="14"/>
    </row>
    <row r="38" spans="1:8" ht="26.25">
      <c r="A38" s="14"/>
      <c r="B38" s="14" t="s">
        <v>77</v>
      </c>
      <c r="C38" s="14" t="s">
        <v>79</v>
      </c>
      <c r="D38" s="14" t="s">
        <v>80</v>
      </c>
      <c r="E38" s="14"/>
      <c r="F38" s="14"/>
      <c r="G38" s="14"/>
      <c r="H38" s="14"/>
    </row>
    <row r="39" spans="1:8" ht="26.25">
      <c r="A39" s="14"/>
      <c r="B39" s="14" t="s">
        <v>81</v>
      </c>
      <c r="C39" s="14" t="s">
        <v>82</v>
      </c>
      <c r="D39" s="14"/>
      <c r="E39" s="14"/>
      <c r="F39" s="14"/>
      <c r="G39" s="14"/>
      <c r="H39" s="14"/>
    </row>
    <row r="40" spans="1:8" ht="29.25" customHeight="1">
      <c r="A40" s="33"/>
      <c r="B40" s="33" t="s">
        <v>61</v>
      </c>
      <c r="C40" s="14" t="s">
        <v>62</v>
      </c>
      <c r="D40" s="14" t="s">
        <v>63</v>
      </c>
      <c r="E40" s="14"/>
      <c r="F40" s="14">
        <v>4000</v>
      </c>
      <c r="G40" s="14"/>
      <c r="H40" s="14"/>
    </row>
    <row r="41" spans="1:8" ht="15" customHeight="1">
      <c r="A41" s="34"/>
      <c r="B41" s="34"/>
      <c r="C41" s="14" t="s">
        <v>113</v>
      </c>
      <c r="D41" s="14" t="s">
        <v>114</v>
      </c>
      <c r="E41" s="14"/>
      <c r="F41" s="14">
        <v>10000</v>
      </c>
      <c r="G41" s="14"/>
      <c r="H41" s="14"/>
    </row>
    <row r="42" spans="1:8" ht="27" customHeight="1">
      <c r="A42" s="23"/>
      <c r="B42" s="23" t="s">
        <v>117</v>
      </c>
      <c r="C42" s="14" t="s">
        <v>118</v>
      </c>
      <c r="D42" s="14"/>
      <c r="E42" s="14"/>
      <c r="F42" s="14"/>
      <c r="G42" s="14"/>
      <c r="H42" s="14"/>
    </row>
    <row r="43" spans="1:8" ht="27" customHeight="1">
      <c r="A43" s="23"/>
      <c r="B43" s="23" t="s">
        <v>124</v>
      </c>
      <c r="C43" s="14" t="s">
        <v>125</v>
      </c>
      <c r="D43" s="14" t="s">
        <v>126</v>
      </c>
      <c r="E43" s="14"/>
      <c r="F43" s="14"/>
      <c r="G43" s="14"/>
      <c r="H43" s="14"/>
    </row>
    <row r="44" spans="1:8" ht="12.75">
      <c r="A44" s="14"/>
      <c r="B44" s="14"/>
      <c r="C44" s="18" t="s">
        <v>17</v>
      </c>
      <c r="D44" s="14"/>
      <c r="E44" s="14"/>
      <c r="F44" s="14">
        <f>SUM(F13:F41)</f>
        <v>248403</v>
      </c>
      <c r="G44" s="14"/>
      <c r="H44" s="14"/>
    </row>
    <row r="45" spans="1:8" ht="12.75">
      <c r="A45" s="14"/>
      <c r="B45" s="14"/>
      <c r="C45" s="18"/>
      <c r="D45" s="14"/>
      <c r="E45" s="14"/>
      <c r="F45" s="14"/>
      <c r="G45" s="14"/>
      <c r="H45" s="14"/>
    </row>
    <row r="46" spans="1:8" ht="12.75">
      <c r="A46" s="14"/>
      <c r="B46" s="14"/>
      <c r="C46" s="18" t="s">
        <v>18</v>
      </c>
      <c r="D46" s="14"/>
      <c r="E46" s="14"/>
      <c r="F46" s="14"/>
      <c r="G46" s="14"/>
      <c r="H46" s="14"/>
    </row>
    <row r="47" spans="1:8" ht="27" customHeight="1">
      <c r="A47" s="14"/>
      <c r="B47" s="14" t="s">
        <v>44</v>
      </c>
      <c r="C47" s="14" t="s">
        <v>64</v>
      </c>
      <c r="D47" s="14" t="s">
        <v>57</v>
      </c>
      <c r="E47" s="14"/>
      <c r="F47" s="14"/>
      <c r="G47" s="14"/>
      <c r="H47" s="14"/>
    </row>
    <row r="48" spans="1:8" ht="26.25">
      <c r="A48" s="14"/>
      <c r="B48" s="14" t="s">
        <v>28</v>
      </c>
      <c r="C48" s="14" t="s">
        <v>29</v>
      </c>
      <c r="D48" s="14" t="s">
        <v>30</v>
      </c>
      <c r="E48" s="14"/>
      <c r="F48" s="14"/>
      <c r="G48" s="14"/>
      <c r="H48" s="14"/>
    </row>
    <row r="49" spans="1:8" ht="28.5" customHeight="1">
      <c r="A49" s="14"/>
      <c r="B49" s="14" t="s">
        <v>54</v>
      </c>
      <c r="C49" s="14" t="s">
        <v>55</v>
      </c>
      <c r="D49" s="14" t="s">
        <v>56</v>
      </c>
      <c r="E49" s="14"/>
      <c r="F49" s="14"/>
      <c r="G49" s="14"/>
      <c r="H49" s="14"/>
    </row>
    <row r="50" spans="1:8" ht="28.5" customHeight="1">
      <c r="A50" s="14"/>
      <c r="B50" s="14" t="s">
        <v>73</v>
      </c>
      <c r="C50" s="14" t="s">
        <v>74</v>
      </c>
      <c r="D50" s="14"/>
      <c r="E50" s="14"/>
      <c r="F50" s="14"/>
      <c r="G50" s="14"/>
      <c r="H50" s="14"/>
    </row>
    <row r="51" spans="1:8" ht="27" customHeight="1">
      <c r="A51" s="14"/>
      <c r="B51" s="14" t="s">
        <v>115</v>
      </c>
      <c r="C51" s="14" t="s">
        <v>135</v>
      </c>
      <c r="D51" s="14" t="s">
        <v>36</v>
      </c>
      <c r="E51" s="14"/>
      <c r="F51" s="14"/>
      <c r="G51" s="14"/>
      <c r="H51" s="14"/>
    </row>
    <row r="52" spans="1:8" ht="15.75" customHeight="1">
      <c r="A52" s="14"/>
      <c r="B52" s="33" t="s">
        <v>105</v>
      </c>
      <c r="C52" s="33" t="s">
        <v>106</v>
      </c>
      <c r="D52" s="33"/>
      <c r="E52" s="33"/>
      <c r="F52" s="33"/>
      <c r="G52" s="33"/>
      <c r="H52" s="33"/>
    </row>
    <row r="53" spans="1:8" ht="11.25" customHeight="1">
      <c r="A53" s="14"/>
      <c r="B53" s="34"/>
      <c r="C53" s="34"/>
      <c r="D53" s="34"/>
      <c r="E53" s="34"/>
      <c r="F53" s="34"/>
      <c r="G53" s="34"/>
      <c r="H53" s="34"/>
    </row>
    <row r="54" spans="1:8" ht="30" customHeight="1">
      <c r="A54" s="14"/>
      <c r="B54" s="23" t="s">
        <v>100</v>
      </c>
      <c r="C54" s="23" t="s">
        <v>116</v>
      </c>
      <c r="D54" s="23" t="s">
        <v>36</v>
      </c>
      <c r="E54" s="23"/>
      <c r="F54" s="23"/>
      <c r="G54" s="23"/>
      <c r="H54" s="23"/>
    </row>
    <row r="55" spans="1:8" ht="11.25" customHeight="1">
      <c r="A55" s="14"/>
      <c r="B55" s="33" t="s">
        <v>121</v>
      </c>
      <c r="C55" s="35" t="s">
        <v>136</v>
      </c>
      <c r="D55" s="23"/>
      <c r="E55" s="23"/>
      <c r="F55" s="23"/>
      <c r="G55" s="23"/>
      <c r="H55" s="23"/>
    </row>
    <row r="56" spans="1:8" ht="11.25" customHeight="1">
      <c r="A56" s="14"/>
      <c r="B56" s="34"/>
      <c r="C56" s="36"/>
      <c r="D56" s="23"/>
      <c r="E56" s="23"/>
      <c r="F56" s="23"/>
      <c r="G56" s="23"/>
      <c r="H56" s="23"/>
    </row>
    <row r="57" spans="1:8" ht="11.25" customHeight="1">
      <c r="A57" s="14"/>
      <c r="B57" s="23"/>
      <c r="C57" s="26"/>
      <c r="D57" s="23"/>
      <c r="E57" s="23"/>
      <c r="F57" s="23"/>
      <c r="G57" s="23"/>
      <c r="H57" s="23"/>
    </row>
    <row r="58" spans="1:8" ht="12.75">
      <c r="A58" s="14"/>
      <c r="B58" s="14"/>
      <c r="C58" s="18" t="s">
        <v>17</v>
      </c>
      <c r="D58" s="14"/>
      <c r="E58" s="14"/>
      <c r="F58" s="14">
        <v>200000</v>
      </c>
      <c r="G58" s="14"/>
      <c r="H58" s="14"/>
    </row>
    <row r="59" spans="1:8" ht="12.75">
      <c r="A59" s="14"/>
      <c r="B59" s="14"/>
      <c r="C59" s="18" t="s">
        <v>20</v>
      </c>
      <c r="D59" s="14"/>
      <c r="E59" s="14"/>
      <c r="F59" s="14"/>
      <c r="G59" s="14"/>
      <c r="H59" s="14"/>
    </row>
    <row r="60" spans="1:8" ht="39">
      <c r="A60" s="14"/>
      <c r="B60" s="14" t="s">
        <v>111</v>
      </c>
      <c r="C60" s="14" t="s">
        <v>96</v>
      </c>
      <c r="D60" s="14"/>
      <c r="E60" s="14"/>
      <c r="F60" s="14"/>
      <c r="G60" s="14"/>
      <c r="H60" s="14"/>
    </row>
    <row r="61" spans="1:8" ht="12.75">
      <c r="A61" s="14"/>
      <c r="B61" s="14" t="s">
        <v>71</v>
      </c>
      <c r="C61" s="25" t="s">
        <v>75</v>
      </c>
      <c r="D61" s="14"/>
      <c r="E61" s="14"/>
      <c r="F61" s="14"/>
      <c r="G61" s="14"/>
      <c r="H61" s="14"/>
    </row>
    <row r="62" spans="1:8" ht="39">
      <c r="A62" s="14"/>
      <c r="B62" s="14" t="s">
        <v>97</v>
      </c>
      <c r="C62" s="14" t="s">
        <v>112</v>
      </c>
      <c r="D62" s="14"/>
      <c r="E62" s="14"/>
      <c r="F62" s="14"/>
      <c r="G62" s="14"/>
      <c r="H62" s="14"/>
    </row>
    <row r="63" spans="1:8" ht="26.25">
      <c r="A63" s="14"/>
      <c r="B63" s="14" t="s">
        <v>98</v>
      </c>
      <c r="C63" s="14" t="s">
        <v>99</v>
      </c>
      <c r="D63" s="14"/>
      <c r="E63" s="14"/>
      <c r="F63" s="14"/>
      <c r="G63" s="14"/>
      <c r="H63" s="14"/>
    </row>
    <row r="64" spans="1:8" ht="52.5">
      <c r="A64" s="14"/>
      <c r="B64" s="14" t="s">
        <v>132</v>
      </c>
      <c r="C64" s="14" t="s">
        <v>134</v>
      </c>
      <c r="D64" s="14" t="s">
        <v>133</v>
      </c>
      <c r="E64" s="14">
        <v>2</v>
      </c>
      <c r="F64" s="14">
        <v>20000</v>
      </c>
      <c r="G64" s="14"/>
      <c r="H64" s="14"/>
    </row>
    <row r="65" spans="1:8" ht="26.25">
      <c r="A65" s="14"/>
      <c r="B65" s="14" t="s">
        <v>109</v>
      </c>
      <c r="C65" s="14" t="s">
        <v>110</v>
      </c>
      <c r="D65" s="14"/>
      <c r="E65" s="14"/>
      <c r="F65" s="14"/>
      <c r="G65" s="14"/>
      <c r="H65" s="14"/>
    </row>
    <row r="66" spans="1:8" ht="12.75">
      <c r="A66" s="14"/>
      <c r="B66" s="14"/>
      <c r="C66" s="18" t="s">
        <v>17</v>
      </c>
      <c r="D66" s="14"/>
      <c r="E66" s="14"/>
      <c r="F66" s="14">
        <v>80000</v>
      </c>
      <c r="G66" s="14"/>
      <c r="H66" s="14"/>
    </row>
    <row r="67" spans="1:8" ht="12.75">
      <c r="A67" s="14"/>
      <c r="B67" s="14"/>
      <c r="C67" s="14"/>
      <c r="D67" s="14"/>
      <c r="E67" s="14"/>
      <c r="F67" s="14"/>
      <c r="G67" s="14"/>
      <c r="H67" s="14"/>
    </row>
    <row r="68" spans="1:8" ht="12.75">
      <c r="A68" s="14"/>
      <c r="B68" s="14"/>
      <c r="C68" s="18" t="s">
        <v>51</v>
      </c>
      <c r="D68" s="14"/>
      <c r="E68" s="14"/>
      <c r="F68" s="14"/>
      <c r="G68" s="14"/>
      <c r="H68" s="14"/>
    </row>
    <row r="69" spans="1:8" ht="12.75">
      <c r="A69" s="14"/>
      <c r="B69" s="14"/>
      <c r="C69" s="18"/>
      <c r="D69" s="14"/>
      <c r="E69" s="14"/>
      <c r="F69" s="14" t="s">
        <v>120</v>
      </c>
      <c r="G69" s="14"/>
      <c r="H69" s="14"/>
    </row>
    <row r="70" spans="1:8" ht="12.75">
      <c r="A70" s="14"/>
      <c r="B70" s="14"/>
      <c r="C70" s="18" t="s">
        <v>45</v>
      </c>
      <c r="D70" s="14"/>
      <c r="E70" s="14"/>
      <c r="F70" s="14"/>
      <c r="G70" s="14"/>
      <c r="H70" s="14"/>
    </row>
    <row r="71" spans="1:8" ht="52.5">
      <c r="A71" s="14"/>
      <c r="B71" s="14"/>
      <c r="C71" s="14" t="s">
        <v>46</v>
      </c>
      <c r="D71" s="14"/>
      <c r="E71" s="14"/>
      <c r="F71" s="14"/>
      <c r="G71" s="14"/>
      <c r="H71" s="14"/>
    </row>
    <row r="72" spans="1:256" s="1" customFormat="1" ht="12.75">
      <c r="A72" s="18"/>
      <c r="B72" s="18"/>
      <c r="C72" s="18" t="s">
        <v>50</v>
      </c>
      <c r="D72" s="18"/>
      <c r="E72" s="18"/>
      <c r="F72" s="18">
        <v>371400</v>
      </c>
      <c r="G72" s="18"/>
      <c r="H72" s="18"/>
      <c r="IV72" s="1">
        <f>SUM(F72:IU72)</f>
        <v>371400</v>
      </c>
    </row>
    <row r="73" spans="1:256" s="1" customFormat="1" ht="12.75">
      <c r="A73" s="18"/>
      <c r="B73" s="18"/>
      <c r="C73" s="18" t="s">
        <v>47</v>
      </c>
      <c r="D73" s="18"/>
      <c r="E73" s="18"/>
      <c r="F73" s="18">
        <v>936400</v>
      </c>
      <c r="G73" s="18"/>
      <c r="H73" s="18"/>
      <c r="IV73" s="1">
        <f>SUM(F73:IU73)</f>
        <v>936400</v>
      </c>
    </row>
    <row r="74" spans="1:8" s="1" customFormat="1" ht="12.75">
      <c r="A74" s="22"/>
      <c r="B74" s="22"/>
      <c r="C74" s="22"/>
      <c r="D74" s="22"/>
      <c r="E74" s="22"/>
      <c r="F74" s="22"/>
      <c r="G74" s="22"/>
      <c r="H74" s="22"/>
    </row>
    <row r="75" spans="1:8" s="1" customFormat="1" ht="12.75">
      <c r="A75" s="22"/>
      <c r="B75" s="29" t="s">
        <v>48</v>
      </c>
      <c r="C75" s="29"/>
      <c r="D75" s="22"/>
      <c r="E75" s="29" t="s">
        <v>49</v>
      </c>
      <c r="F75" s="29"/>
      <c r="G75" s="29"/>
      <c r="H75" s="29"/>
    </row>
    <row r="76" spans="1:8" s="1" customFormat="1" ht="12.75">
      <c r="A76" s="22"/>
      <c r="B76" s="22"/>
      <c r="C76" s="22"/>
      <c r="D76" s="22"/>
      <c r="E76" s="22"/>
      <c r="F76" s="22"/>
      <c r="G76" s="22"/>
      <c r="H76" s="22"/>
    </row>
    <row r="77" spans="1:8" s="20" customFormat="1" ht="12.75">
      <c r="A77" s="27" t="s">
        <v>21</v>
      </c>
      <c r="B77" s="27"/>
      <c r="C77" s="27"/>
      <c r="D77" s="27"/>
      <c r="F77" s="27"/>
      <c r="G77" s="27"/>
      <c r="H77" s="27"/>
    </row>
  </sheetData>
  <mergeCells count="24">
    <mergeCell ref="A10:A11"/>
    <mergeCell ref="D10:E10"/>
    <mergeCell ref="B40:B41"/>
    <mergeCell ref="A40:A41"/>
    <mergeCell ref="H52:H53"/>
    <mergeCell ref="F10:G10"/>
    <mergeCell ref="B23:B25"/>
    <mergeCell ref="A23:A25"/>
    <mergeCell ref="B52:B53"/>
    <mergeCell ref="C52:C53"/>
    <mergeCell ref="D52:D53"/>
    <mergeCell ref="E52:E53"/>
    <mergeCell ref="F52:F53"/>
    <mergeCell ref="G52:G53"/>
    <mergeCell ref="F77:H77"/>
    <mergeCell ref="A4:C4"/>
    <mergeCell ref="A77:D77"/>
    <mergeCell ref="B75:C75"/>
    <mergeCell ref="E75:H75"/>
    <mergeCell ref="B8:F8"/>
    <mergeCell ref="C10:C11"/>
    <mergeCell ref="B10:B11"/>
    <mergeCell ref="B55:B56"/>
    <mergeCell ref="C55:C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2012-06-13T07:09:13Z</cp:lastPrinted>
  <dcterms:created xsi:type="dcterms:W3CDTF">2011-12-07T12:07:17Z</dcterms:created>
  <dcterms:modified xsi:type="dcterms:W3CDTF">2012-06-21T06:36:17Z</dcterms:modified>
  <cp:category/>
  <cp:version/>
  <cp:contentType/>
  <cp:contentStatus/>
</cp:coreProperties>
</file>