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12" windowHeight="7380" activeTab="0"/>
  </bookViews>
  <sheets>
    <sheet name="2011г.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<sst xmlns="http://schemas.openxmlformats.org/spreadsheetml/2006/main" count="37" uniqueCount="31">
  <si>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в том числе:</t>
  </si>
  <si>
    <t>Плата за текущий ремонт общего имущества дома</t>
  </si>
  <si>
    <t>Плата за содержание общего имущества дома</t>
  </si>
  <si>
    <t>Плата за содержание лифтового хозяйства</t>
  </si>
  <si>
    <t>Прочие расходы</t>
  </si>
  <si>
    <t>Всего,              в том числе:</t>
  </si>
  <si>
    <t>Текущее содержа-ние жилфонда</t>
  </si>
  <si>
    <t>Благоуст-ройство придомовой территории</t>
  </si>
  <si>
    <t>по жилфонду, находящемуся в управлении ООО "Управляющая компания"</t>
  </si>
  <si>
    <t xml:space="preserve">Структура платы </t>
  </si>
  <si>
    <t>Плата за содер-жание и текущий ремонт 1 кв.м. общей площади жилья</t>
  </si>
  <si>
    <t xml:space="preserve">К= </t>
  </si>
  <si>
    <t>за содержание и текущий ремонт общего имущества многоквартирного жилого дома с 1 кв.м. общей площади квартир</t>
  </si>
  <si>
    <t>Коэффи-циент благоуст-ройства    ( К=)</t>
  </si>
  <si>
    <t xml:space="preserve"> - Жилые дома пониженной капитальности каменные, деревянные, имеющие не все виды благоустройства (отсутствие центрального отопления, ГВС и ванн, при наличии водоснабжения и канализации), без уборки мест общего пользования.</t>
  </si>
  <si>
    <t>Услуги по управлению и обслужи-ванию жилфонда</t>
  </si>
  <si>
    <t xml:space="preserve"> - Многоэтажные капитальные дома, имеющие  все виды благоустройства, кроме лифта.</t>
  </si>
  <si>
    <t xml:space="preserve"> - Многоэтажные капитальные дома с лифтом, имеющие все виды благоустройства.</t>
  </si>
  <si>
    <t xml:space="preserve"> - Капитальные дома (малоэтажные), имеющие  все виды благоустройства (кроме лифта), без уборки мест общего пользования.</t>
  </si>
  <si>
    <t xml:space="preserve"> - Жилые дома пониженной капитальности каменные, деревянные, имеющие не все виды благоустройства (отсутствие центрального отопления, ГВС и ванн, при наличии водоснабжения и канализации).</t>
  </si>
  <si>
    <t xml:space="preserve"> - Жилые дома с печным отоплением, ветхий жилой фонд, жилой фонд с уличными колонками.</t>
  </si>
  <si>
    <t>Услуги отдела начисле-ния платежей</t>
  </si>
  <si>
    <t>Услуги учётно-регистра-ционного отдела</t>
  </si>
  <si>
    <t>Уборка мест общего пользо-вания</t>
  </si>
  <si>
    <t xml:space="preserve">Техобслу-живание фасадных и внутри-подъездных газовых сетей </t>
  </si>
  <si>
    <t>Услуги банка по сбору платежей населения</t>
  </si>
  <si>
    <t xml:space="preserve"> - Многоэтажные капитальные дома (общежития), имеющие  все виды благоустройства, кроме лифта, с дополнительной услугой по техническому обслуживанию и текущему ремонту газовых плит.</t>
  </si>
  <si>
    <t>Единый налог при УСН</t>
  </si>
  <si>
    <t>Расходы по техническому обслуживанию газового оборудования общежитий</t>
  </si>
  <si>
    <t>Услуги круглосу-точной аварийно-диспет-черской службы</t>
  </si>
  <si>
    <r>
      <t xml:space="preserve">(с учётом видов благоустройства жилищного фонда)  </t>
    </r>
    <r>
      <rPr>
        <b/>
        <sz val="14"/>
        <rFont val="Arial"/>
        <family val="2"/>
      </rPr>
      <t xml:space="preserve">с  1 января 2012 года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</si>
</sst>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%"/>
  </numFmts>
  <fonts count="4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wrapText="1"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1" sqref="A1:Q4"/>
    </sheetView>
  </sheetViews>
  <sheetFormatPr defaultColWidth="9.140625" defaultRowHeight="12.75"/>
  <cols>
    <col min="1" max="1" width="9.7109375" style="0" customWidth="1"/>
    <col min="2" max="2" width="10.28125" style="0" customWidth="1"/>
    <col min="3" max="3" width="10.8515625" style="0" customWidth="1"/>
    <col min="4" max="4" width="7.28125" style="0" customWidth="1"/>
    <col min="5" max="5" width="8.28125" style="0" customWidth="1"/>
    <col min="6" max="6" width="10.00390625" style="0" customWidth="1"/>
    <col min="7" max="8" width="8.28125" style="0" customWidth="1"/>
    <col min="9" max="9" width="7.28125" style="0" customWidth="1"/>
    <col min="10" max="10" width="9.57421875" style="0" customWidth="1"/>
    <col min="11" max="11" width="11.140625" style="0" customWidth="1"/>
    <col min="12" max="13" width="9.7109375" style="0" customWidth="1"/>
    <col min="14" max="14" width="9.8515625" style="0" customWidth="1"/>
    <col min="15" max="16" width="9.28125" style="0" customWidth="1"/>
    <col min="17" max="17" width="7.140625" style="0" customWidth="1"/>
    <col min="18" max="18" width="9.421875" style="0" customWidth="1"/>
    <col min="19" max="19" width="8.140625" style="0" customWidth="1"/>
    <col min="20" max="20" width="10.57421875" style="0" bestFit="1" customWidth="1"/>
  </cols>
  <sheetData>
    <row r="1" spans="1:17" ht="18.7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1.75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2.5" customHeight="1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3.25" customHeight="1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ht="6.75" customHeight="1" thickBot="1"/>
    <row r="6" spans="1:17" ht="15" customHeight="1" thickBot="1">
      <c r="A6" s="39" t="s">
        <v>13</v>
      </c>
      <c r="B6" s="41" t="s">
        <v>10</v>
      </c>
      <c r="C6" s="43" t="s">
        <v>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7" ht="20.25" customHeight="1">
      <c r="A7" s="40"/>
      <c r="B7" s="42"/>
      <c r="C7" s="51" t="s">
        <v>1</v>
      </c>
      <c r="D7" s="52" t="s">
        <v>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ht="87" customHeight="1">
      <c r="A8" s="40"/>
      <c r="B8" s="42"/>
      <c r="C8" s="51"/>
      <c r="D8" s="14" t="s">
        <v>5</v>
      </c>
      <c r="E8" s="1" t="s">
        <v>6</v>
      </c>
      <c r="F8" s="1" t="s">
        <v>15</v>
      </c>
      <c r="G8" s="1" t="s">
        <v>21</v>
      </c>
      <c r="H8" s="1" t="s">
        <v>22</v>
      </c>
      <c r="I8" s="1" t="s">
        <v>23</v>
      </c>
      <c r="J8" s="1" t="s">
        <v>3</v>
      </c>
      <c r="K8" s="1" t="s">
        <v>28</v>
      </c>
      <c r="L8" s="1" t="s">
        <v>7</v>
      </c>
      <c r="M8" s="1" t="s">
        <v>24</v>
      </c>
      <c r="N8" s="1" t="s">
        <v>29</v>
      </c>
      <c r="O8" s="1" t="s">
        <v>25</v>
      </c>
      <c r="P8" s="34" t="s">
        <v>27</v>
      </c>
      <c r="Q8" s="9" t="s">
        <v>4</v>
      </c>
    </row>
    <row r="9" spans="1:20" ht="21.75" customHeight="1">
      <c r="A9" s="13">
        <f>B9/B11</f>
        <v>1.2625968992248062</v>
      </c>
      <c r="B9" s="16">
        <f aca="true" t="shared" si="0" ref="B9:B15">C9+D9</f>
        <v>13.030000000000001</v>
      </c>
      <c r="C9" s="29">
        <v>4.28</v>
      </c>
      <c r="D9" s="15">
        <f>E9+F9+G9+H9+I9+J9+L9+M9+N9+O9+P9+Q9</f>
        <v>8.750000000000002</v>
      </c>
      <c r="E9" s="6">
        <v>1.83</v>
      </c>
      <c r="F9" s="6">
        <v>1.4</v>
      </c>
      <c r="G9" s="6">
        <v>0.31</v>
      </c>
      <c r="H9" s="6">
        <v>0.08</v>
      </c>
      <c r="I9" s="6">
        <v>0.8</v>
      </c>
      <c r="J9" s="6">
        <v>2.71</v>
      </c>
      <c r="K9" s="6"/>
      <c r="L9" s="6">
        <v>0.06</v>
      </c>
      <c r="M9" s="6">
        <v>0.15</v>
      </c>
      <c r="N9" s="6">
        <v>0.96</v>
      </c>
      <c r="O9" s="6">
        <v>0.3</v>
      </c>
      <c r="P9" s="35">
        <v>0.1</v>
      </c>
      <c r="Q9" s="10">
        <v>0.05</v>
      </c>
      <c r="R9" s="2"/>
      <c r="S9" s="3"/>
      <c r="T9" s="5"/>
    </row>
    <row r="10" spans="1:20" ht="20.25" customHeight="1">
      <c r="A10" s="13">
        <f>B10/B11</f>
        <v>1.0639534883720931</v>
      </c>
      <c r="B10" s="16">
        <f t="shared" si="0"/>
        <v>10.98</v>
      </c>
      <c r="C10" s="29">
        <v>4.28</v>
      </c>
      <c r="D10" s="15">
        <f>E10+F10+G10+H10+I10+J10+L10+M10+N10+O10+P10+Q10+K10</f>
        <v>6.699999999999999</v>
      </c>
      <c r="E10" s="6">
        <v>1.83</v>
      </c>
      <c r="F10" s="6">
        <v>1.4</v>
      </c>
      <c r="G10" s="6">
        <v>0.31</v>
      </c>
      <c r="H10" s="6">
        <v>0.08</v>
      </c>
      <c r="I10" s="6">
        <v>0.8</v>
      </c>
      <c r="J10" s="6"/>
      <c r="K10" s="6">
        <v>0.66</v>
      </c>
      <c r="L10" s="6">
        <v>0.06</v>
      </c>
      <c r="M10" s="6">
        <v>0.15</v>
      </c>
      <c r="N10" s="6">
        <v>0.96</v>
      </c>
      <c r="O10" s="6">
        <v>0.3</v>
      </c>
      <c r="P10" s="35">
        <v>0.1</v>
      </c>
      <c r="Q10" s="10">
        <v>0.05</v>
      </c>
      <c r="R10" s="2"/>
      <c r="S10" s="3"/>
      <c r="T10" s="5"/>
    </row>
    <row r="11" spans="1:20" ht="19.5" customHeight="1">
      <c r="A11" s="13">
        <v>1</v>
      </c>
      <c r="B11" s="16">
        <f t="shared" si="0"/>
        <v>10.32</v>
      </c>
      <c r="C11" s="29">
        <v>4.28</v>
      </c>
      <c r="D11" s="15">
        <f>E11+F11+G11+H11+I11+J11+L11+M11+N11+O11+P11+Q11</f>
        <v>6.039999999999999</v>
      </c>
      <c r="E11" s="6">
        <v>1.83</v>
      </c>
      <c r="F11" s="6">
        <v>1.4</v>
      </c>
      <c r="G11" s="6">
        <v>0.31</v>
      </c>
      <c r="H11" s="6">
        <v>0.08</v>
      </c>
      <c r="I11" s="6">
        <v>0.8</v>
      </c>
      <c r="J11" s="6"/>
      <c r="K11" s="6"/>
      <c r="L11" s="6">
        <v>0.06</v>
      </c>
      <c r="M11" s="6">
        <v>0.15</v>
      </c>
      <c r="N11" s="6">
        <v>0.96</v>
      </c>
      <c r="O11" s="6">
        <v>0.3</v>
      </c>
      <c r="P11" s="35">
        <v>0.1</v>
      </c>
      <c r="Q11" s="10">
        <v>0.05</v>
      </c>
      <c r="R11" s="2"/>
      <c r="S11" s="4"/>
      <c r="T11" s="5"/>
    </row>
    <row r="12" spans="1:20" ht="19.5" customHeight="1">
      <c r="A12" s="13">
        <f>B12/B11</f>
        <v>0.9224806201550387</v>
      </c>
      <c r="B12" s="16">
        <f t="shared" si="0"/>
        <v>9.52</v>
      </c>
      <c r="C12" s="29">
        <v>4.28</v>
      </c>
      <c r="D12" s="15">
        <f>E12+F12+G12+H12+I12+J12+L12+M12+N12+O12+P12+Q12</f>
        <v>5.239999999999999</v>
      </c>
      <c r="E12" s="6">
        <v>1.83</v>
      </c>
      <c r="F12" s="6">
        <v>1.4</v>
      </c>
      <c r="G12" s="6">
        <v>0.31</v>
      </c>
      <c r="H12" s="6">
        <v>0.08</v>
      </c>
      <c r="I12" s="6"/>
      <c r="J12" s="6"/>
      <c r="K12" s="6"/>
      <c r="L12" s="6">
        <v>0.06</v>
      </c>
      <c r="M12" s="6">
        <v>0.15</v>
      </c>
      <c r="N12" s="6">
        <v>0.96</v>
      </c>
      <c r="O12" s="6">
        <v>0.3</v>
      </c>
      <c r="P12" s="35">
        <v>0.1</v>
      </c>
      <c r="Q12" s="10">
        <v>0.05</v>
      </c>
      <c r="R12" s="2"/>
      <c r="S12" s="4"/>
      <c r="T12" s="5"/>
    </row>
    <row r="13" spans="1:20" ht="19.5" customHeight="1">
      <c r="A13" s="13">
        <f>B13/B11</f>
        <v>0.8265503875968991</v>
      </c>
      <c r="B13" s="16">
        <f t="shared" si="0"/>
        <v>8.53</v>
      </c>
      <c r="C13" s="29">
        <v>3.5</v>
      </c>
      <c r="D13" s="15">
        <f>E13+F13+G13+H13+I13+J13+L13+M13+N13+O13+P13+Q13</f>
        <v>5.029999999999999</v>
      </c>
      <c r="E13" s="6">
        <v>1.5</v>
      </c>
      <c r="F13" s="6">
        <v>1.15</v>
      </c>
      <c r="G13" s="6">
        <v>0.2</v>
      </c>
      <c r="H13" s="6">
        <v>0.07</v>
      </c>
      <c r="I13" s="6">
        <v>0.8</v>
      </c>
      <c r="J13" s="6"/>
      <c r="K13" s="6"/>
      <c r="L13" s="6">
        <v>0.06</v>
      </c>
      <c r="M13" s="6">
        <v>0.1</v>
      </c>
      <c r="N13" s="6">
        <v>0.8</v>
      </c>
      <c r="O13" s="6">
        <v>0.22</v>
      </c>
      <c r="P13" s="35">
        <v>0.09</v>
      </c>
      <c r="Q13" s="10">
        <v>0.04</v>
      </c>
      <c r="R13" s="2"/>
      <c r="S13" s="4"/>
      <c r="T13" s="5"/>
    </row>
    <row r="14" spans="1:20" ht="19.5" customHeight="1">
      <c r="A14" s="26">
        <f>B14/B11</f>
        <v>0.7490310077519379</v>
      </c>
      <c r="B14" s="16">
        <f t="shared" si="0"/>
        <v>7.7299999999999995</v>
      </c>
      <c r="C14" s="29">
        <v>3.5</v>
      </c>
      <c r="D14" s="15">
        <f>E14+F14+G14+H14+I14+J14+L14+M14+N14+O14+P14+Q14</f>
        <v>4.2299999999999995</v>
      </c>
      <c r="E14" s="6">
        <v>1.5</v>
      </c>
      <c r="F14" s="6">
        <v>1.15</v>
      </c>
      <c r="G14" s="6">
        <v>0.2</v>
      </c>
      <c r="H14" s="6">
        <v>0.07</v>
      </c>
      <c r="I14" s="27"/>
      <c r="J14" s="27"/>
      <c r="K14" s="27"/>
      <c r="L14" s="27">
        <v>0.06</v>
      </c>
      <c r="M14" s="6">
        <v>0.1</v>
      </c>
      <c r="N14" s="6">
        <v>0.8</v>
      </c>
      <c r="O14" s="6">
        <v>0.22</v>
      </c>
      <c r="P14" s="35">
        <v>0.09</v>
      </c>
      <c r="Q14" s="10">
        <v>0.04</v>
      </c>
      <c r="R14" s="2"/>
      <c r="S14" s="4"/>
      <c r="T14" s="5"/>
    </row>
    <row r="15" spans="1:20" ht="19.5" customHeight="1" thickBot="1">
      <c r="A15" s="33">
        <f>B15/B11</f>
        <v>0.4689922480620155</v>
      </c>
      <c r="B15" s="17">
        <f t="shared" si="0"/>
        <v>4.84</v>
      </c>
      <c r="C15" s="30">
        <v>2.25</v>
      </c>
      <c r="D15" s="37">
        <f>E15+F15+G15+H15+I15+J15+L15+M15+N15+O15+P15+Q15</f>
        <v>2.59</v>
      </c>
      <c r="E15" s="11">
        <v>0.96</v>
      </c>
      <c r="F15" s="11">
        <v>0.7</v>
      </c>
      <c r="G15" s="11">
        <v>0.13</v>
      </c>
      <c r="H15" s="11">
        <v>0.06</v>
      </c>
      <c r="I15" s="11"/>
      <c r="J15" s="11"/>
      <c r="K15" s="11"/>
      <c r="L15" s="11">
        <v>0.04</v>
      </c>
      <c r="M15" s="11">
        <v>0.07</v>
      </c>
      <c r="N15" s="11">
        <v>0.38</v>
      </c>
      <c r="O15" s="11">
        <v>0.15</v>
      </c>
      <c r="P15" s="36">
        <v>0.07</v>
      </c>
      <c r="Q15" s="12">
        <v>0.03</v>
      </c>
      <c r="R15" s="2"/>
      <c r="S15" s="5"/>
      <c r="T15" s="5"/>
    </row>
    <row r="16" spans="2:20" ht="13.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6.5" customHeight="1">
      <c r="A17" s="22" t="s">
        <v>11</v>
      </c>
      <c r="B17" s="23">
        <f aca="true" t="shared" si="1" ref="B17:B23">A9</f>
        <v>1.2625968992248062</v>
      </c>
      <c r="C17" s="18" t="s">
        <v>17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5"/>
      <c r="S17" s="5"/>
      <c r="T17" s="5"/>
    </row>
    <row r="18" spans="1:17" ht="28.5" customHeight="1">
      <c r="A18" s="24" t="s">
        <v>11</v>
      </c>
      <c r="B18" s="25">
        <f t="shared" si="1"/>
        <v>1.0639534883720931</v>
      </c>
      <c r="C18" s="48" t="s">
        <v>26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6.5" customHeight="1">
      <c r="A19" s="31" t="s">
        <v>11</v>
      </c>
      <c r="B19" s="32">
        <f t="shared" si="1"/>
        <v>1</v>
      </c>
      <c r="C19" s="20" t="s">
        <v>16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31.5" customHeight="1">
      <c r="A20" s="24" t="s">
        <v>11</v>
      </c>
      <c r="B20" s="25">
        <f t="shared" si="1"/>
        <v>0.9224806201550387</v>
      </c>
      <c r="C20" s="46" t="s">
        <v>18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7" ht="28.5" customHeight="1">
      <c r="A21" s="24" t="s">
        <v>11</v>
      </c>
      <c r="B21" s="25">
        <f t="shared" si="1"/>
        <v>0.8265503875968991</v>
      </c>
      <c r="C21" s="46" t="s">
        <v>19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ht="28.5" customHeight="1">
      <c r="A22" s="24" t="s">
        <v>11</v>
      </c>
      <c r="B22" s="25">
        <f t="shared" si="1"/>
        <v>0.7490310077519379</v>
      </c>
      <c r="C22" s="46" t="s">
        <v>14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7" ht="16.5" customHeight="1">
      <c r="A23" s="22" t="s">
        <v>11</v>
      </c>
      <c r="B23" s="23">
        <f t="shared" si="1"/>
        <v>0.4689922480620155</v>
      </c>
      <c r="C23" s="20" t="s">
        <v>20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2" ht="44.25" customHeight="1">
      <c r="A24" s="8"/>
      <c r="C24" s="8"/>
      <c r="D24" s="8"/>
      <c r="E24" s="8"/>
      <c r="F24" s="8"/>
      <c r="G24" s="8"/>
      <c r="H24" s="8"/>
      <c r="I24" s="8"/>
      <c r="J24" s="8"/>
      <c r="L24" s="28"/>
    </row>
  </sheetData>
  <sheetProtection/>
  <mergeCells count="13">
    <mergeCell ref="C22:Q22"/>
    <mergeCell ref="C20:Q20"/>
    <mergeCell ref="C18:Q18"/>
    <mergeCell ref="C21:Q21"/>
    <mergeCell ref="A4:Q4"/>
    <mergeCell ref="C7:C8"/>
    <mergeCell ref="D7:Q7"/>
    <mergeCell ref="A1:Q1"/>
    <mergeCell ref="A2:Q2"/>
    <mergeCell ref="A3:Q3"/>
    <mergeCell ref="A6:A8"/>
    <mergeCell ref="B6:B8"/>
    <mergeCell ref="C6:Q6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2012-04-18T08:40:31Z</cp:lastPrinted>
  <dcterms:created xsi:type="dcterms:W3CDTF">1996-10-08T23:32:33Z</dcterms:created>
  <dcterms:modified xsi:type="dcterms:W3CDTF">2012-06-20T18:22:45Z</dcterms:modified>
  <cp:category/>
  <cp:version/>
  <cp:contentType/>
  <cp:contentStatus/>
</cp:coreProperties>
</file>