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8370" tabRatio="602" activeTab="0"/>
  </bookViews>
  <sheets>
    <sheet name="июль 12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<sst xmlns="http://schemas.openxmlformats.org/spreadsheetml/2006/main" count="91" uniqueCount="91">
  <si>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Строителей, 44</t>
  </si>
  <si>
    <t>Матросова, 3</t>
  </si>
  <si>
    <t>П.Алексеева, 1</t>
  </si>
  <si>
    <t>П.Алексеева, 3</t>
  </si>
  <si>
    <t>П.Алексеева, 6</t>
  </si>
  <si>
    <t>П.Алексеева, 7</t>
  </si>
  <si>
    <t>Гагарина,25</t>
  </si>
  <si>
    <t>Гагарина,33</t>
  </si>
  <si>
    <t>Гагарина,60</t>
  </si>
  <si>
    <t>Гагарина,64</t>
  </si>
  <si>
    <t>Ленингр.набер.,18а</t>
  </si>
  <si>
    <t>26 Бакинск.комис.,1</t>
  </si>
  <si>
    <t>26  Бакинск.комис.,2</t>
  </si>
  <si>
    <t>Матросова, д.21</t>
  </si>
  <si>
    <t>Стройотрядовская,4а</t>
  </si>
  <si>
    <t>Гагарина,  д. 5</t>
  </si>
  <si>
    <t>Ленингр.набереж.11/1</t>
  </si>
  <si>
    <t>Ленингр.набереж.11/2</t>
  </si>
  <si>
    <t>Ю.Космонавтов,д.10</t>
  </si>
  <si>
    <t>ул.Строителей, д. 3</t>
  </si>
  <si>
    <t>Строителей, д.  4</t>
  </si>
  <si>
    <t>Строителей, д.  6</t>
  </si>
  <si>
    <t>Строителей,  д. 12</t>
  </si>
  <si>
    <t>ул.  Бахтина,  д.3</t>
  </si>
  <si>
    <t>ул.50лет ВЛКСМ,д.2/1</t>
  </si>
  <si>
    <t>50лет ВЛКСМ, д.  4</t>
  </si>
  <si>
    <t>50лет ВЛКСМ, д.  6</t>
  </si>
  <si>
    <t>50лет ВЛКСМ, д.  10</t>
  </si>
  <si>
    <t>Стройотрядовская, 4</t>
  </si>
  <si>
    <t>Стройотрядовская, 8</t>
  </si>
  <si>
    <t>26 бакинск.комис.,9</t>
  </si>
  <si>
    <t>50лет ВЛКСМ, д.    12/2</t>
  </si>
  <si>
    <t>Гагарина,  д.   7/1</t>
  </si>
  <si>
    <t>Гагарина, 21/2</t>
  </si>
  <si>
    <t>Адрес дома</t>
  </si>
  <si>
    <t>№ п/п</t>
  </si>
  <si>
    <t>Всего:</t>
  </si>
  <si>
    <t>Строителей, 46</t>
  </si>
  <si>
    <t xml:space="preserve">Итого </t>
  </si>
  <si>
    <t>Бахтина, д.  6</t>
  </si>
  <si>
    <t>Бахтина, д.  7</t>
  </si>
  <si>
    <t>ул.Строителей, д. 3а</t>
  </si>
  <si>
    <t>П.Алексеева, 8</t>
  </si>
  <si>
    <t>П.Алексеева, 12</t>
  </si>
  <si>
    <t>26  Бакинск.комис.,3</t>
  </si>
  <si>
    <t>26 Бакинск.комис.,7</t>
  </si>
  <si>
    <t>Ленингр.набер.,4</t>
  </si>
  <si>
    <t>Ленингр.набер.,19</t>
  </si>
  <si>
    <t>Матросова, 1</t>
  </si>
  <si>
    <t>Матросова, 9</t>
  </si>
  <si>
    <t>Матросова, 17</t>
  </si>
  <si>
    <t>Матросова, 19</t>
  </si>
  <si>
    <t>Гагарина, 41</t>
  </si>
  <si>
    <t>Солнцева, 5</t>
  </si>
  <si>
    <t>Солнцева, 16</t>
  </si>
  <si>
    <t>Благоуст-роенные общежи-тия с газовыми плитами</t>
  </si>
  <si>
    <t>Частич-ные благоу-стройства</t>
  </si>
  <si>
    <t>Матросова,11</t>
  </si>
  <si>
    <t>Строителей,28</t>
  </si>
  <si>
    <t>Гагарина,  д.   11</t>
  </si>
  <si>
    <t>Гагарина,13</t>
  </si>
  <si>
    <t>Строителей, 48</t>
  </si>
  <si>
    <t>Матросова,15</t>
  </si>
  <si>
    <t>Гагарина,31</t>
  </si>
  <si>
    <t>Строителей,  д. 14</t>
  </si>
  <si>
    <t>П.Алексеева, 11</t>
  </si>
  <si>
    <t>Бахтина, д.  7а</t>
  </si>
  <si>
    <t>Бахтина, д. 9</t>
  </si>
  <si>
    <t>Бахтина, д. 10</t>
  </si>
  <si>
    <t>Бахтина, д. 11</t>
  </si>
  <si>
    <t>П.Алексеева, 10</t>
  </si>
  <si>
    <t>пер.Пушкина, 5 к.1</t>
  </si>
  <si>
    <t>пер.Пушкина, 5 к.2</t>
  </si>
  <si>
    <t>Бахтина, д.  4</t>
  </si>
  <si>
    <t>Частичные благо-устройства без уборки МОП</t>
  </si>
  <si>
    <t>Все благо-устрой-ства с лифтом (без мусоро-провода)</t>
  </si>
  <si>
    <t>Все благо-устрой-ства с лифтом (без мусоро-провода) с электроплитами</t>
  </si>
  <si>
    <t>Все благоуст-ройства без лифта и мусоропро-вода,без уборки МОП</t>
  </si>
  <si>
    <t>Все благоуст-ройства без лифта и мусоропро-вода, с электроплитами</t>
  </si>
  <si>
    <t>Все благо-устрой-ства без лифта и  мусоро-провода</t>
  </si>
  <si>
    <t>Частич-ные благоу-стройства, с электро-плитами</t>
  </si>
  <si>
    <t>К=1,263</t>
  </si>
  <si>
    <t>К=1,064</t>
  </si>
  <si>
    <t>К=1,000</t>
  </si>
  <si>
    <t>К=0,826</t>
  </si>
  <si>
    <t>К=0,812</t>
  </si>
  <si>
    <t>К=1,249</t>
  </si>
  <si>
    <t>К=0,986</t>
  </si>
  <si>
    <t>К=0,921</t>
  </si>
  <si>
    <t>К=0,747</t>
  </si>
  <si>
    <t>Площади домов по видам благоустройства по состоянию на 01.07.2012г.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</si>
</sst>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0.000"/>
  </numFmts>
  <fonts count="44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zoomScalePageLayoutView="0" workbookViewId="0" topLeftCell="A1">
      <selection activeCell="C5" sqref="C5:L5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0.375" style="0" customWidth="1"/>
    <col min="4" max="4" width="12.25390625" style="0" customWidth="1"/>
    <col min="5" max="5" width="10.375" style="0" customWidth="1"/>
    <col min="6" max="6" width="11.00390625" style="0" customWidth="1"/>
    <col min="7" max="7" width="11.375" style="0" customWidth="1"/>
    <col min="8" max="8" width="12.625" style="0" customWidth="1"/>
    <col min="9" max="9" width="10.625" style="0" customWidth="1"/>
    <col min="10" max="11" width="11.75390625" style="0" customWidth="1"/>
    <col min="12" max="12" width="14.25390625" style="0" customWidth="1"/>
    <col min="13" max="13" width="4.00390625" style="0" customWidth="1"/>
  </cols>
  <sheetData>
    <row r="1" spans="1:12" ht="12.75" customHeight="1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7.25" customHeight="1">
      <c r="A5" s="31" t="s">
        <v>35</v>
      </c>
      <c r="B5" s="31" t="s">
        <v>34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04.25" customHeight="1">
      <c r="A6" s="33"/>
      <c r="B6" s="35"/>
      <c r="C6" s="26" t="s">
        <v>75</v>
      </c>
      <c r="D6" s="26" t="s">
        <v>76</v>
      </c>
      <c r="E6" s="26" t="s">
        <v>55</v>
      </c>
      <c r="F6" s="29" t="s">
        <v>79</v>
      </c>
      <c r="G6" s="26" t="s">
        <v>78</v>
      </c>
      <c r="H6" s="26" t="s">
        <v>77</v>
      </c>
      <c r="I6" s="26" t="s">
        <v>56</v>
      </c>
      <c r="J6" s="24" t="s">
        <v>80</v>
      </c>
      <c r="K6" s="26" t="s">
        <v>74</v>
      </c>
      <c r="L6" s="31" t="s">
        <v>38</v>
      </c>
    </row>
    <row r="7" spans="1:12" ht="15.75" customHeight="1">
      <c r="A7" s="34"/>
      <c r="B7" s="36"/>
      <c r="C7" s="27" t="s">
        <v>81</v>
      </c>
      <c r="D7" s="27" t="s">
        <v>86</v>
      </c>
      <c r="E7" s="27" t="s">
        <v>82</v>
      </c>
      <c r="F7" s="27" t="s">
        <v>83</v>
      </c>
      <c r="G7" s="27" t="s">
        <v>87</v>
      </c>
      <c r="H7" s="27" t="s">
        <v>88</v>
      </c>
      <c r="I7" s="27" t="s">
        <v>84</v>
      </c>
      <c r="J7" s="25" t="s">
        <v>85</v>
      </c>
      <c r="K7" s="27" t="s">
        <v>89</v>
      </c>
      <c r="L7" s="34"/>
    </row>
    <row r="8" spans="1:12" ht="14.25">
      <c r="A8" s="21">
        <v>1</v>
      </c>
      <c r="B8" s="2" t="s">
        <v>2</v>
      </c>
      <c r="C8" s="23"/>
      <c r="D8" s="23"/>
      <c r="E8" s="23"/>
      <c r="F8" s="28">
        <v>997.92</v>
      </c>
      <c r="G8" s="23"/>
      <c r="H8" s="23"/>
      <c r="I8" s="23"/>
      <c r="J8" s="23"/>
      <c r="K8" s="23"/>
      <c r="L8" s="4">
        <f aca="true" t="shared" si="0" ref="L8:L39">SUM(C8:K8)</f>
        <v>997.92</v>
      </c>
    </row>
    <row r="9" spans="1:12" ht="14.25">
      <c r="A9" s="21">
        <f aca="true" t="shared" si="1" ref="A9:A45">A8+1</f>
        <v>2</v>
      </c>
      <c r="B9" s="2" t="s">
        <v>3</v>
      </c>
      <c r="C9" s="4"/>
      <c r="D9" s="4"/>
      <c r="E9" s="4"/>
      <c r="F9" s="20">
        <v>1044.85</v>
      </c>
      <c r="G9" s="20"/>
      <c r="H9" s="20"/>
      <c r="I9" s="4"/>
      <c r="J9" s="4"/>
      <c r="K9" s="4"/>
      <c r="L9" s="4">
        <f t="shared" si="0"/>
        <v>1044.85</v>
      </c>
    </row>
    <row r="10" spans="1:12" ht="14.25">
      <c r="A10" s="21">
        <f t="shared" si="1"/>
        <v>3</v>
      </c>
      <c r="B10" s="2" t="s">
        <v>4</v>
      </c>
      <c r="C10" s="4"/>
      <c r="D10" s="4"/>
      <c r="E10" s="4"/>
      <c r="F10" s="20">
        <v>2868.32</v>
      </c>
      <c r="G10" s="4"/>
      <c r="H10" s="4"/>
      <c r="I10" s="4"/>
      <c r="J10" s="4"/>
      <c r="K10" s="4"/>
      <c r="L10" s="4">
        <f t="shared" si="0"/>
        <v>2868.32</v>
      </c>
    </row>
    <row r="11" spans="1:12" ht="14.25">
      <c r="A11" s="21">
        <f t="shared" si="1"/>
        <v>4</v>
      </c>
      <c r="B11" s="2" t="s">
        <v>5</v>
      </c>
      <c r="C11" s="4"/>
      <c r="D11" s="4"/>
      <c r="E11" s="4"/>
      <c r="F11" s="20">
        <v>4797.36</v>
      </c>
      <c r="G11" s="4"/>
      <c r="H11" s="4"/>
      <c r="I11" s="4"/>
      <c r="J11" s="4"/>
      <c r="K11" s="4"/>
      <c r="L11" s="4">
        <f t="shared" si="0"/>
        <v>4797.36</v>
      </c>
    </row>
    <row r="12" spans="1:12" ht="14.25">
      <c r="A12" s="21">
        <f t="shared" si="1"/>
        <v>5</v>
      </c>
      <c r="B12" s="2" t="s">
        <v>42</v>
      </c>
      <c r="C12" s="4"/>
      <c r="D12" s="4"/>
      <c r="E12" s="4"/>
      <c r="F12" s="4"/>
      <c r="G12" s="4"/>
      <c r="H12" s="4"/>
      <c r="I12" s="20">
        <f>3254.16/2</f>
        <v>1627.08</v>
      </c>
      <c r="J12" s="4"/>
      <c r="K12" s="4">
        <f>3254.16/2</f>
        <v>1627.08</v>
      </c>
      <c r="L12" s="4">
        <f t="shared" si="0"/>
        <v>3254.16</v>
      </c>
    </row>
    <row r="13" spans="1:12" ht="14.25">
      <c r="A13" s="21">
        <f t="shared" si="1"/>
        <v>6</v>
      </c>
      <c r="B13" s="2" t="s">
        <v>65</v>
      </c>
      <c r="C13" s="4"/>
      <c r="D13" s="4"/>
      <c r="E13" s="4"/>
      <c r="F13" s="20">
        <v>499.92</v>
      </c>
      <c r="G13" s="4"/>
      <c r="H13" s="4"/>
      <c r="I13" s="4"/>
      <c r="J13" s="4"/>
      <c r="K13" s="4"/>
      <c r="L13" s="4">
        <f t="shared" si="0"/>
        <v>499.92</v>
      </c>
    </row>
    <row r="14" spans="1:12" ht="14.25">
      <c r="A14" s="21">
        <f t="shared" si="1"/>
        <v>7</v>
      </c>
      <c r="B14" s="2" t="s">
        <v>43</v>
      </c>
      <c r="C14" s="4"/>
      <c r="D14" s="4"/>
      <c r="E14" s="4"/>
      <c r="F14" s="20">
        <v>3075.96</v>
      </c>
      <c r="G14" s="4"/>
      <c r="H14" s="4"/>
      <c r="I14" s="4"/>
      <c r="J14" s="4"/>
      <c r="K14" s="4"/>
      <c r="L14" s="4">
        <f t="shared" si="0"/>
        <v>3075.96</v>
      </c>
    </row>
    <row r="15" spans="1:12" ht="14.25">
      <c r="A15" s="21">
        <f t="shared" si="1"/>
        <v>8</v>
      </c>
      <c r="B15" s="2" t="s">
        <v>6</v>
      </c>
      <c r="C15" s="4"/>
      <c r="D15" s="4"/>
      <c r="E15" s="4"/>
      <c r="F15" s="4"/>
      <c r="G15" s="4"/>
      <c r="H15" s="4"/>
      <c r="I15" s="20"/>
      <c r="J15" s="20"/>
      <c r="K15" s="20">
        <v>302.53</v>
      </c>
      <c r="L15" s="4">
        <f t="shared" si="0"/>
        <v>302.53</v>
      </c>
    </row>
    <row r="16" spans="1:12" ht="14.25">
      <c r="A16" s="21">
        <f t="shared" si="1"/>
        <v>9</v>
      </c>
      <c r="B16" s="2" t="s">
        <v>7</v>
      </c>
      <c r="C16" s="4"/>
      <c r="D16" s="4"/>
      <c r="E16" s="4"/>
      <c r="F16" s="20">
        <v>1622.14</v>
      </c>
      <c r="G16" s="20"/>
      <c r="H16" s="20"/>
      <c r="I16" s="4"/>
      <c r="J16" s="4"/>
      <c r="K16" s="4"/>
      <c r="L16" s="4">
        <f t="shared" si="0"/>
        <v>1622.14</v>
      </c>
    </row>
    <row r="17" spans="1:12" ht="14.25">
      <c r="A17" s="21">
        <f t="shared" si="1"/>
        <v>10</v>
      </c>
      <c r="B17" s="2" t="s">
        <v>52</v>
      </c>
      <c r="C17" s="20">
        <v>3309</v>
      </c>
      <c r="D17" s="20"/>
      <c r="E17" s="4"/>
      <c r="F17" s="20"/>
      <c r="G17" s="20"/>
      <c r="H17" s="20"/>
      <c r="I17" s="4"/>
      <c r="J17" s="4"/>
      <c r="K17" s="4"/>
      <c r="L17" s="4">
        <f t="shared" si="0"/>
        <v>3309</v>
      </c>
    </row>
    <row r="18" spans="1:12" ht="14.25">
      <c r="A18" s="21">
        <f t="shared" si="1"/>
        <v>11</v>
      </c>
      <c r="B18" s="2" t="s">
        <v>9</v>
      </c>
      <c r="C18" s="4"/>
      <c r="D18" s="4"/>
      <c r="E18" s="4"/>
      <c r="F18" s="20">
        <v>4566.12</v>
      </c>
      <c r="G18" s="4"/>
      <c r="H18" s="4"/>
      <c r="I18" s="4"/>
      <c r="J18" s="4"/>
      <c r="K18" s="4"/>
      <c r="L18" s="4">
        <f t="shared" si="0"/>
        <v>4566.12</v>
      </c>
    </row>
    <row r="19" spans="1:12" ht="14.25">
      <c r="A19" s="21">
        <f t="shared" si="1"/>
        <v>12</v>
      </c>
      <c r="B19" s="2" t="s">
        <v>33</v>
      </c>
      <c r="C19" s="4"/>
      <c r="D19" s="4"/>
      <c r="E19" s="4"/>
      <c r="F19" s="4"/>
      <c r="G19" s="4"/>
      <c r="H19" s="4"/>
      <c r="I19" s="4"/>
      <c r="J19" s="20"/>
      <c r="K19" s="20">
        <v>353.15</v>
      </c>
      <c r="L19" s="4">
        <f t="shared" si="0"/>
        <v>353.15</v>
      </c>
    </row>
    <row r="20" spans="1:12" ht="14.25">
      <c r="A20" s="21">
        <f t="shared" si="1"/>
        <v>13</v>
      </c>
      <c r="B20" s="2" t="s">
        <v>63</v>
      </c>
      <c r="C20" s="4"/>
      <c r="D20" s="4"/>
      <c r="E20" s="4"/>
      <c r="F20" s="20">
        <v>2036.27</v>
      </c>
      <c r="G20" s="4"/>
      <c r="H20" s="4"/>
      <c r="I20" s="4"/>
      <c r="J20" s="4"/>
      <c r="K20" s="4"/>
      <c r="L20" s="4">
        <f t="shared" si="0"/>
        <v>2036.27</v>
      </c>
    </row>
    <row r="21" spans="1:12" ht="14.25">
      <c r="A21" s="21">
        <f t="shared" si="1"/>
        <v>14</v>
      </c>
      <c r="B21" s="2" t="s">
        <v>8</v>
      </c>
      <c r="C21" s="4"/>
      <c r="D21" s="4"/>
      <c r="E21" s="4"/>
      <c r="F21" s="20">
        <v>4463.99</v>
      </c>
      <c r="G21" s="4"/>
      <c r="H21" s="4"/>
      <c r="I21" s="4"/>
      <c r="J21" s="4"/>
      <c r="K21" s="4"/>
      <c r="L21" s="4">
        <f t="shared" si="0"/>
        <v>4463.99</v>
      </c>
    </row>
    <row r="22" spans="1:12" ht="14.25">
      <c r="A22" s="21">
        <f t="shared" si="1"/>
        <v>15</v>
      </c>
      <c r="B22" s="2" t="s">
        <v>30</v>
      </c>
      <c r="C22" s="4"/>
      <c r="D22" s="4"/>
      <c r="E22" s="4"/>
      <c r="F22" s="4">
        <v>3170.12</v>
      </c>
      <c r="G22" s="4"/>
      <c r="H22" s="4"/>
      <c r="I22" s="20"/>
      <c r="J22" s="4"/>
      <c r="K22" s="4"/>
      <c r="L22" s="4">
        <f t="shared" si="0"/>
        <v>3170.12</v>
      </c>
    </row>
    <row r="23" spans="1:12" ht="14.25">
      <c r="A23" s="21">
        <f t="shared" si="1"/>
        <v>16</v>
      </c>
      <c r="B23" s="2" t="s">
        <v>11</v>
      </c>
      <c r="C23" s="4"/>
      <c r="D23" s="4"/>
      <c r="E23" s="4"/>
      <c r="F23" s="20">
        <v>4548.95</v>
      </c>
      <c r="G23" s="4"/>
      <c r="H23" s="4"/>
      <c r="I23" s="4"/>
      <c r="J23" s="4"/>
      <c r="K23" s="4"/>
      <c r="L23" s="4">
        <f t="shared" si="0"/>
        <v>4548.95</v>
      </c>
    </row>
    <row r="24" spans="1:12" ht="14.25">
      <c r="A24" s="21">
        <f t="shared" si="1"/>
        <v>17</v>
      </c>
      <c r="B24" s="2" t="s">
        <v>12</v>
      </c>
      <c r="C24" s="4"/>
      <c r="D24" s="4"/>
      <c r="E24" s="4"/>
      <c r="F24" s="4"/>
      <c r="G24" s="4"/>
      <c r="H24" s="4"/>
      <c r="I24" s="20"/>
      <c r="J24" s="20"/>
      <c r="K24" s="20">
        <v>136.43</v>
      </c>
      <c r="L24" s="4">
        <f t="shared" si="0"/>
        <v>136.43</v>
      </c>
    </row>
    <row r="25" spans="1:12" ht="14.25">
      <c r="A25" s="21">
        <f t="shared" si="1"/>
        <v>18</v>
      </c>
      <c r="B25" s="2" t="s">
        <v>44</v>
      </c>
      <c r="C25" s="4"/>
      <c r="D25" s="4"/>
      <c r="E25" s="4"/>
      <c r="F25" s="20"/>
      <c r="G25" s="20"/>
      <c r="H25" s="20">
        <v>3148.16</v>
      </c>
      <c r="I25" s="4"/>
      <c r="J25" s="4"/>
      <c r="K25" s="4"/>
      <c r="L25" s="4">
        <f t="shared" si="0"/>
        <v>3148.16</v>
      </c>
    </row>
    <row r="26" spans="1:12" ht="14.25">
      <c r="A26" s="21">
        <f t="shared" si="1"/>
        <v>19</v>
      </c>
      <c r="B26" s="2" t="s">
        <v>45</v>
      </c>
      <c r="C26" s="4"/>
      <c r="D26" s="4"/>
      <c r="E26" s="4"/>
      <c r="F26" s="20">
        <v>3474.41</v>
      </c>
      <c r="G26" s="20"/>
      <c r="H26" s="20"/>
      <c r="I26" s="4"/>
      <c r="J26" s="4"/>
      <c r="K26" s="4"/>
      <c r="L26" s="4">
        <f t="shared" si="0"/>
        <v>3474.41</v>
      </c>
    </row>
    <row r="27" spans="1:12" ht="14.25">
      <c r="A27" s="21">
        <f t="shared" si="1"/>
        <v>20</v>
      </c>
      <c r="B27" s="2" t="s">
        <v>48</v>
      </c>
      <c r="C27" s="4"/>
      <c r="D27" s="4"/>
      <c r="E27" s="4"/>
      <c r="F27" s="20">
        <v>1689.27</v>
      </c>
      <c r="G27" s="20"/>
      <c r="H27" s="20"/>
      <c r="I27" s="4"/>
      <c r="J27" s="4"/>
      <c r="K27" s="4"/>
      <c r="L27" s="4">
        <f t="shared" si="0"/>
        <v>1689.27</v>
      </c>
    </row>
    <row r="28" spans="1:12" ht="14.25">
      <c r="A28" s="21">
        <f t="shared" si="1"/>
        <v>21</v>
      </c>
      <c r="B28" s="2" t="s">
        <v>1</v>
      </c>
      <c r="C28" s="4"/>
      <c r="D28" s="4"/>
      <c r="E28" s="4"/>
      <c r="F28" s="20">
        <v>3288.73</v>
      </c>
      <c r="G28" s="4"/>
      <c r="H28" s="4"/>
      <c r="I28" s="4"/>
      <c r="J28" s="4"/>
      <c r="K28" s="4"/>
      <c r="L28" s="4">
        <f t="shared" si="0"/>
        <v>3288.73</v>
      </c>
    </row>
    <row r="29" spans="1:12" ht="14.25">
      <c r="A29" s="21">
        <f t="shared" si="1"/>
        <v>22</v>
      </c>
      <c r="B29" s="2" t="s">
        <v>49</v>
      </c>
      <c r="C29" s="4"/>
      <c r="D29" s="4"/>
      <c r="E29" s="4"/>
      <c r="F29" s="20"/>
      <c r="G29" s="4"/>
      <c r="H29" s="4">
        <v>1272.33</v>
      </c>
      <c r="I29" s="4"/>
      <c r="J29" s="4"/>
      <c r="K29" s="4"/>
      <c r="L29" s="4">
        <f t="shared" si="0"/>
        <v>1272.33</v>
      </c>
    </row>
    <row r="30" spans="1:12" ht="14.25">
      <c r="A30" s="21">
        <f t="shared" si="1"/>
        <v>23</v>
      </c>
      <c r="B30" s="2" t="s">
        <v>57</v>
      </c>
      <c r="C30" s="4"/>
      <c r="D30" s="4"/>
      <c r="E30" s="4"/>
      <c r="F30" s="20">
        <v>2536.5</v>
      </c>
      <c r="G30" s="4"/>
      <c r="H30" s="4"/>
      <c r="I30" s="4"/>
      <c r="J30" s="4"/>
      <c r="K30" s="4"/>
      <c r="L30" s="4">
        <f t="shared" si="0"/>
        <v>2536.5</v>
      </c>
    </row>
    <row r="31" spans="1:12" ht="14.25">
      <c r="A31" s="21">
        <f t="shared" si="1"/>
        <v>24</v>
      </c>
      <c r="B31" s="2" t="s">
        <v>62</v>
      </c>
      <c r="C31" s="4"/>
      <c r="D31" s="4"/>
      <c r="E31" s="4"/>
      <c r="F31" s="20">
        <v>2838.3</v>
      </c>
      <c r="G31" s="4"/>
      <c r="H31" s="4"/>
      <c r="I31" s="4"/>
      <c r="J31" s="4"/>
      <c r="K31" s="4"/>
      <c r="L31" s="4">
        <f t="shared" si="0"/>
        <v>2838.3</v>
      </c>
    </row>
    <row r="32" spans="1:12" ht="14.25">
      <c r="A32" s="21">
        <f t="shared" si="1"/>
        <v>25</v>
      </c>
      <c r="B32" s="2" t="s">
        <v>50</v>
      </c>
      <c r="C32" s="4"/>
      <c r="D32" s="4"/>
      <c r="E32" s="4"/>
      <c r="F32" s="20">
        <v>3213.98</v>
      </c>
      <c r="G32" s="4"/>
      <c r="H32" s="4"/>
      <c r="I32" s="4"/>
      <c r="J32" s="4"/>
      <c r="K32" s="4"/>
      <c r="L32" s="4">
        <f t="shared" si="0"/>
        <v>3213.98</v>
      </c>
    </row>
    <row r="33" spans="1:12" ht="14.25">
      <c r="A33" s="21">
        <f t="shared" si="1"/>
        <v>26</v>
      </c>
      <c r="B33" s="2" t="s">
        <v>51</v>
      </c>
      <c r="C33" s="4"/>
      <c r="D33" s="4"/>
      <c r="E33" s="4"/>
      <c r="F33" s="20">
        <v>5458.81</v>
      </c>
      <c r="G33" s="4"/>
      <c r="H33" s="4"/>
      <c r="I33" s="4"/>
      <c r="J33" s="4"/>
      <c r="K33" s="4"/>
      <c r="L33" s="4">
        <f t="shared" si="0"/>
        <v>5458.81</v>
      </c>
    </row>
    <row r="34" spans="1:12" ht="14.25">
      <c r="A34" s="21">
        <f t="shared" si="1"/>
        <v>27</v>
      </c>
      <c r="B34" s="2" t="s">
        <v>13</v>
      </c>
      <c r="C34" s="4"/>
      <c r="D34" s="4"/>
      <c r="E34" s="4"/>
      <c r="F34" s="20">
        <v>1325.8</v>
      </c>
      <c r="G34" s="4"/>
      <c r="H34" s="4"/>
      <c r="I34" s="4"/>
      <c r="J34" s="4"/>
      <c r="K34" s="4"/>
      <c r="L34" s="4">
        <f t="shared" si="0"/>
        <v>1325.8</v>
      </c>
    </row>
    <row r="35" spans="1:12" ht="14.25">
      <c r="A35" s="21">
        <f t="shared" si="1"/>
        <v>28</v>
      </c>
      <c r="B35" s="2" t="s">
        <v>53</v>
      </c>
      <c r="C35" s="20">
        <v>2475.3</v>
      </c>
      <c r="D35" s="20"/>
      <c r="E35" s="4"/>
      <c r="F35" s="4"/>
      <c r="G35" s="4"/>
      <c r="H35" s="4"/>
      <c r="I35" s="4"/>
      <c r="J35" s="4"/>
      <c r="K35" s="4"/>
      <c r="L35" s="4">
        <f t="shared" si="0"/>
        <v>2475.3</v>
      </c>
    </row>
    <row r="36" spans="1:12" ht="14.25">
      <c r="A36" s="21">
        <f t="shared" si="1"/>
        <v>29</v>
      </c>
      <c r="B36" s="2" t="s">
        <v>54</v>
      </c>
      <c r="C36" s="4"/>
      <c r="D36" s="4"/>
      <c r="E36" s="4"/>
      <c r="F36" s="20">
        <v>3128.19</v>
      </c>
      <c r="G36" s="4"/>
      <c r="H36" s="4"/>
      <c r="I36" s="4"/>
      <c r="J36" s="4"/>
      <c r="K36" s="4"/>
      <c r="L36" s="4">
        <f t="shared" si="0"/>
        <v>3128.19</v>
      </c>
    </row>
    <row r="37" spans="1:12" ht="14.25">
      <c r="A37" s="21">
        <f t="shared" si="1"/>
        <v>30</v>
      </c>
      <c r="B37" s="2" t="s">
        <v>58</v>
      </c>
      <c r="C37" s="20">
        <v>6738.3</v>
      </c>
      <c r="D37" s="20"/>
      <c r="E37" s="4"/>
      <c r="F37" s="4"/>
      <c r="G37" s="4"/>
      <c r="H37" s="4"/>
      <c r="I37" s="4"/>
      <c r="J37" s="4"/>
      <c r="K37" s="4"/>
      <c r="L37" s="4">
        <f t="shared" si="0"/>
        <v>6738.3</v>
      </c>
    </row>
    <row r="38" spans="1:12" ht="14.25">
      <c r="A38" s="21">
        <f t="shared" si="1"/>
        <v>31</v>
      </c>
      <c r="B38" s="2" t="s">
        <v>0</v>
      </c>
      <c r="C38" s="4"/>
      <c r="D38" s="4"/>
      <c r="E38" s="4"/>
      <c r="F38" s="20"/>
      <c r="G38" s="4"/>
      <c r="H38" s="4">
        <v>3775.23</v>
      </c>
      <c r="I38" s="4"/>
      <c r="J38" s="4"/>
      <c r="K38" s="4"/>
      <c r="L38" s="4">
        <f t="shared" si="0"/>
        <v>3775.23</v>
      </c>
    </row>
    <row r="39" spans="1:12" ht="14.25">
      <c r="A39" s="21">
        <f t="shared" si="1"/>
        <v>32</v>
      </c>
      <c r="B39" s="2" t="s">
        <v>37</v>
      </c>
      <c r="C39" s="4"/>
      <c r="D39" s="4"/>
      <c r="E39" s="4"/>
      <c r="F39" s="20">
        <v>3632.84</v>
      </c>
      <c r="G39" s="4"/>
      <c r="H39" s="4"/>
      <c r="I39" s="4"/>
      <c r="J39" s="4"/>
      <c r="K39" s="4"/>
      <c r="L39" s="4">
        <f t="shared" si="0"/>
        <v>3632.84</v>
      </c>
    </row>
    <row r="40" spans="1:12" ht="14.25">
      <c r="A40" s="21">
        <f t="shared" si="1"/>
        <v>33</v>
      </c>
      <c r="B40" s="2" t="s">
        <v>61</v>
      </c>
      <c r="C40" s="4"/>
      <c r="D40" s="4"/>
      <c r="E40" s="4"/>
      <c r="F40" s="20">
        <v>5379</v>
      </c>
      <c r="G40" s="4"/>
      <c r="H40" s="4"/>
      <c r="I40" s="4"/>
      <c r="J40" s="4"/>
      <c r="K40" s="4"/>
      <c r="L40" s="4">
        <f aca="true" t="shared" si="2" ref="L40:L71">SUM(C40:K40)</f>
        <v>5379</v>
      </c>
    </row>
    <row r="41" spans="1:12" ht="14.25">
      <c r="A41" s="21">
        <f t="shared" si="1"/>
        <v>34</v>
      </c>
      <c r="B41" s="2" t="s">
        <v>28</v>
      </c>
      <c r="C41" s="4"/>
      <c r="D41" s="4"/>
      <c r="E41" s="4"/>
      <c r="F41" s="20">
        <v>3711.02</v>
      </c>
      <c r="G41" s="4"/>
      <c r="H41" s="4"/>
      <c r="I41" s="4"/>
      <c r="J41" s="4"/>
      <c r="K41" s="4"/>
      <c r="L41" s="4">
        <f t="shared" si="2"/>
        <v>3711.02</v>
      </c>
    </row>
    <row r="42" spans="1:12" ht="14.25">
      <c r="A42" s="21">
        <f t="shared" si="1"/>
        <v>35</v>
      </c>
      <c r="B42" s="2" t="s">
        <v>29</v>
      </c>
      <c r="C42" s="4"/>
      <c r="D42" s="4"/>
      <c r="E42" s="4"/>
      <c r="F42" s="20">
        <v>6691.86</v>
      </c>
      <c r="G42" s="4"/>
      <c r="H42" s="4"/>
      <c r="I42" s="4"/>
      <c r="J42" s="4"/>
      <c r="K42" s="4"/>
      <c r="L42" s="4">
        <f t="shared" si="2"/>
        <v>6691.86</v>
      </c>
    </row>
    <row r="43" spans="1:12" ht="14.25">
      <c r="A43" s="21">
        <f t="shared" si="1"/>
        <v>36</v>
      </c>
      <c r="B43" s="2" t="s">
        <v>46</v>
      </c>
      <c r="C43" s="4"/>
      <c r="D43" s="4"/>
      <c r="E43" s="4"/>
      <c r="F43" s="20">
        <v>3751.99</v>
      </c>
      <c r="G43" s="4"/>
      <c r="H43" s="4"/>
      <c r="I43" s="4"/>
      <c r="J43" s="4"/>
      <c r="K43" s="4"/>
      <c r="L43" s="4">
        <f t="shared" si="2"/>
        <v>3751.99</v>
      </c>
    </row>
    <row r="44" spans="1:12" ht="14.25">
      <c r="A44" s="21">
        <f t="shared" si="1"/>
        <v>37</v>
      </c>
      <c r="B44" s="2" t="s">
        <v>47</v>
      </c>
      <c r="C44" s="4"/>
      <c r="D44" s="4"/>
      <c r="E44" s="4"/>
      <c r="F44" s="20">
        <v>9003.7</v>
      </c>
      <c r="G44" s="4"/>
      <c r="H44" s="4"/>
      <c r="I44" s="4"/>
      <c r="J44" s="4"/>
      <c r="K44" s="4"/>
      <c r="L44" s="4">
        <f t="shared" si="2"/>
        <v>9003.7</v>
      </c>
    </row>
    <row r="45" spans="1:12" ht="14.25">
      <c r="A45" s="21">
        <f t="shared" si="1"/>
        <v>38</v>
      </c>
      <c r="B45" s="2" t="s">
        <v>10</v>
      </c>
      <c r="C45" s="4"/>
      <c r="D45" s="4"/>
      <c r="E45" s="4"/>
      <c r="F45" s="20">
        <v>5249.36</v>
      </c>
      <c r="G45" s="4"/>
      <c r="H45" s="4"/>
      <c r="I45" s="4"/>
      <c r="J45" s="4"/>
      <c r="K45" s="4"/>
      <c r="L45" s="4">
        <f t="shared" si="2"/>
        <v>5249.36</v>
      </c>
    </row>
    <row r="46" spans="1:12" ht="14.25">
      <c r="A46" s="21">
        <f>A45+1</f>
        <v>39</v>
      </c>
      <c r="B46" s="2" t="s">
        <v>24</v>
      </c>
      <c r="C46" s="4"/>
      <c r="D46" s="4"/>
      <c r="E46" s="4"/>
      <c r="F46" s="20">
        <v>2299.43</v>
      </c>
      <c r="G46" s="20"/>
      <c r="H46" s="20"/>
      <c r="I46" s="4"/>
      <c r="J46" s="4"/>
      <c r="K46" s="4"/>
      <c r="L46" s="4">
        <f t="shared" si="2"/>
        <v>2299.43</v>
      </c>
    </row>
    <row r="47" spans="1:12" ht="14.25">
      <c r="A47" s="21">
        <f aca="true" t="shared" si="3" ref="A47:A67">A46+1</f>
        <v>40</v>
      </c>
      <c r="B47" s="2" t="s">
        <v>25</v>
      </c>
      <c r="C47" s="4"/>
      <c r="D47" s="4"/>
      <c r="E47" s="4"/>
      <c r="F47" s="20">
        <v>2001.52</v>
      </c>
      <c r="G47" s="20"/>
      <c r="H47" s="20"/>
      <c r="I47" s="4"/>
      <c r="J47" s="4"/>
      <c r="K47" s="4"/>
      <c r="L47" s="4">
        <f t="shared" si="2"/>
        <v>2001.52</v>
      </c>
    </row>
    <row r="48" spans="1:12" ht="14.25">
      <c r="A48" s="21">
        <f t="shared" si="3"/>
        <v>41</v>
      </c>
      <c r="B48" s="2" t="s">
        <v>26</v>
      </c>
      <c r="C48" s="4"/>
      <c r="D48" s="4"/>
      <c r="E48" s="4"/>
      <c r="F48" s="20">
        <v>2019.41</v>
      </c>
      <c r="G48" s="20"/>
      <c r="H48" s="20"/>
      <c r="I48" s="4"/>
      <c r="J48" s="4"/>
      <c r="K48" s="4"/>
      <c r="L48" s="4">
        <f t="shared" si="2"/>
        <v>2019.41</v>
      </c>
    </row>
    <row r="49" spans="1:12" ht="14.25">
      <c r="A49" s="21">
        <f t="shared" si="3"/>
        <v>42</v>
      </c>
      <c r="B49" s="2" t="s">
        <v>27</v>
      </c>
      <c r="C49" s="4"/>
      <c r="D49" s="4"/>
      <c r="E49" s="4"/>
      <c r="F49" s="20">
        <v>1945.79</v>
      </c>
      <c r="G49" s="20"/>
      <c r="H49" s="20"/>
      <c r="I49" s="4"/>
      <c r="J49" s="4"/>
      <c r="K49" s="4"/>
      <c r="L49" s="4">
        <f t="shared" si="2"/>
        <v>1945.79</v>
      </c>
    </row>
    <row r="50" spans="1:12" ht="14.25">
      <c r="A50" s="21">
        <f t="shared" si="3"/>
        <v>43</v>
      </c>
      <c r="B50" s="2" t="s">
        <v>31</v>
      </c>
      <c r="C50" s="4"/>
      <c r="D50" s="4"/>
      <c r="E50" s="4"/>
      <c r="F50" s="20">
        <v>2007.55</v>
      </c>
      <c r="G50" s="20"/>
      <c r="H50" s="20"/>
      <c r="I50" s="4"/>
      <c r="J50" s="4"/>
      <c r="K50" s="4"/>
      <c r="L50" s="4">
        <f t="shared" si="2"/>
        <v>2007.55</v>
      </c>
    </row>
    <row r="51" spans="1:12" ht="14.25">
      <c r="A51" s="21">
        <f t="shared" si="3"/>
        <v>44</v>
      </c>
      <c r="B51" s="2" t="s">
        <v>23</v>
      </c>
      <c r="C51" s="4"/>
      <c r="D51" s="4"/>
      <c r="E51" s="4"/>
      <c r="F51" s="4"/>
      <c r="G51" s="20"/>
      <c r="H51" s="20">
        <v>550.77</v>
      </c>
      <c r="I51" s="4"/>
      <c r="J51" s="4"/>
      <c r="K51" s="4"/>
      <c r="L51" s="4">
        <f t="shared" si="2"/>
        <v>550.77</v>
      </c>
    </row>
    <row r="52" spans="1:12" ht="14.25">
      <c r="A52" s="21">
        <f t="shared" si="3"/>
        <v>45</v>
      </c>
      <c r="B52" s="22" t="s">
        <v>73</v>
      </c>
      <c r="C52" s="4"/>
      <c r="D52" s="4"/>
      <c r="E52" s="4"/>
      <c r="F52" s="4"/>
      <c r="G52" s="20"/>
      <c r="H52" s="20">
        <v>524.68</v>
      </c>
      <c r="I52" s="4"/>
      <c r="J52" s="4"/>
      <c r="K52" s="4"/>
      <c r="L52" s="4">
        <f t="shared" si="2"/>
        <v>524.68</v>
      </c>
    </row>
    <row r="53" spans="1:12" ht="14.25">
      <c r="A53" s="21">
        <f t="shared" si="3"/>
        <v>46</v>
      </c>
      <c r="B53" s="22" t="s">
        <v>39</v>
      </c>
      <c r="C53" s="4"/>
      <c r="D53" s="4"/>
      <c r="E53" s="4"/>
      <c r="F53" s="20"/>
      <c r="G53" s="20"/>
      <c r="H53" s="20">
        <v>530.43</v>
      </c>
      <c r="I53" s="4"/>
      <c r="J53" s="4"/>
      <c r="K53" s="4"/>
      <c r="L53" s="4">
        <f t="shared" si="2"/>
        <v>530.43</v>
      </c>
    </row>
    <row r="54" spans="1:12" ht="14.25">
      <c r="A54" s="21">
        <f t="shared" si="3"/>
        <v>47</v>
      </c>
      <c r="B54" s="22" t="s">
        <v>40</v>
      </c>
      <c r="C54" s="4"/>
      <c r="D54" s="4"/>
      <c r="E54" s="4"/>
      <c r="F54" s="20"/>
      <c r="G54" s="20"/>
      <c r="H54" s="20"/>
      <c r="I54" s="20"/>
      <c r="J54" s="20"/>
      <c r="K54" s="20">
        <v>484.69</v>
      </c>
      <c r="L54" s="4">
        <f t="shared" si="2"/>
        <v>484.69</v>
      </c>
    </row>
    <row r="55" spans="1:12" ht="14.25">
      <c r="A55" s="21">
        <f t="shared" si="3"/>
        <v>48</v>
      </c>
      <c r="B55" s="22" t="s">
        <v>66</v>
      </c>
      <c r="C55" s="4"/>
      <c r="D55" s="4"/>
      <c r="E55" s="4"/>
      <c r="F55" s="20"/>
      <c r="G55" s="20"/>
      <c r="H55" s="20">
        <v>558.18</v>
      </c>
      <c r="I55" s="20"/>
      <c r="J55" s="20"/>
      <c r="K55" s="20"/>
      <c r="L55" s="4">
        <f t="shared" si="2"/>
        <v>558.18</v>
      </c>
    </row>
    <row r="56" spans="1:12" ht="14.25">
      <c r="A56" s="21">
        <f t="shared" si="3"/>
        <v>49</v>
      </c>
      <c r="B56" s="22" t="s">
        <v>67</v>
      </c>
      <c r="C56" s="4"/>
      <c r="D56" s="4"/>
      <c r="E56" s="4"/>
      <c r="F56" s="20"/>
      <c r="G56" s="20"/>
      <c r="H56" s="20"/>
      <c r="I56" s="20"/>
      <c r="J56" s="20"/>
      <c r="K56" s="20">
        <v>535.87</v>
      </c>
      <c r="L56" s="4">
        <f t="shared" si="2"/>
        <v>535.87</v>
      </c>
    </row>
    <row r="57" spans="1:12" ht="14.25">
      <c r="A57" s="21">
        <f t="shared" si="3"/>
        <v>50</v>
      </c>
      <c r="B57" s="22" t="s">
        <v>68</v>
      </c>
      <c r="C57" s="4"/>
      <c r="D57" s="4"/>
      <c r="E57" s="4"/>
      <c r="F57" s="20"/>
      <c r="G57" s="20"/>
      <c r="H57" s="20"/>
      <c r="I57" s="20"/>
      <c r="J57" s="20"/>
      <c r="K57" s="20">
        <v>488.43</v>
      </c>
      <c r="L57" s="4">
        <f t="shared" si="2"/>
        <v>488.43</v>
      </c>
    </row>
    <row r="58" spans="1:12" ht="14.25">
      <c r="A58" s="21">
        <f t="shared" si="3"/>
        <v>51</v>
      </c>
      <c r="B58" s="22" t="s">
        <v>69</v>
      </c>
      <c r="C58" s="4"/>
      <c r="D58" s="4"/>
      <c r="E58" s="4"/>
      <c r="F58" s="20"/>
      <c r="G58" s="20"/>
      <c r="H58" s="20"/>
      <c r="I58" s="20">
        <v>565.83</v>
      </c>
      <c r="J58" s="20"/>
      <c r="K58" s="20"/>
      <c r="L58" s="4">
        <f t="shared" si="2"/>
        <v>565.83</v>
      </c>
    </row>
    <row r="59" spans="1:12" ht="14.25">
      <c r="A59" s="21">
        <f t="shared" si="3"/>
        <v>52</v>
      </c>
      <c r="B59" s="2" t="s">
        <v>32</v>
      </c>
      <c r="C59" s="4"/>
      <c r="D59" s="4"/>
      <c r="E59" s="4"/>
      <c r="F59" s="4"/>
      <c r="G59" s="20"/>
      <c r="H59" s="20">
        <v>805.48</v>
      </c>
      <c r="I59" s="4"/>
      <c r="J59" s="4"/>
      <c r="K59" s="4"/>
      <c r="L59" s="4">
        <f t="shared" si="2"/>
        <v>805.48</v>
      </c>
    </row>
    <row r="60" spans="1:12" ht="14.25">
      <c r="A60" s="21">
        <f t="shared" si="3"/>
        <v>53</v>
      </c>
      <c r="B60" s="2" t="s">
        <v>59</v>
      </c>
      <c r="C60" s="4"/>
      <c r="D60" s="4"/>
      <c r="E60" s="4"/>
      <c r="F60" s="20">
        <v>5002.6</v>
      </c>
      <c r="G60" s="4"/>
      <c r="H60" s="4"/>
      <c r="I60" s="4"/>
      <c r="J60" s="4"/>
      <c r="K60" s="4"/>
      <c r="L60" s="4">
        <f t="shared" si="2"/>
        <v>5002.6</v>
      </c>
    </row>
    <row r="61" spans="1:12" ht="14.25">
      <c r="A61" s="21">
        <f t="shared" si="3"/>
        <v>54</v>
      </c>
      <c r="B61" s="2" t="s">
        <v>60</v>
      </c>
      <c r="C61" s="20">
        <v>3031.6</v>
      </c>
      <c r="D61" s="20"/>
      <c r="E61" s="4"/>
      <c r="F61" s="4"/>
      <c r="G61" s="4"/>
      <c r="H61" s="4"/>
      <c r="I61" s="4"/>
      <c r="J61" s="4"/>
      <c r="K61" s="4"/>
      <c r="L61" s="4">
        <f t="shared" si="2"/>
        <v>3031.6</v>
      </c>
    </row>
    <row r="62" spans="1:12" ht="14.25">
      <c r="A62" s="21">
        <f t="shared" si="3"/>
        <v>55</v>
      </c>
      <c r="B62" s="2" t="s">
        <v>19</v>
      </c>
      <c r="C62" s="4"/>
      <c r="D62" s="4"/>
      <c r="E62" s="4"/>
      <c r="F62" s="20">
        <v>8124.09</v>
      </c>
      <c r="G62" s="20"/>
      <c r="H62" s="20"/>
      <c r="I62" s="4"/>
      <c r="J62" s="4"/>
      <c r="K62" s="4"/>
      <c r="L62" s="4">
        <f t="shared" si="2"/>
        <v>8124.09</v>
      </c>
    </row>
    <row r="63" spans="1:12" ht="14.25">
      <c r="A63" s="21">
        <f t="shared" si="3"/>
        <v>56</v>
      </c>
      <c r="B63" s="2" t="s">
        <v>41</v>
      </c>
      <c r="C63" s="4"/>
      <c r="D63" s="4"/>
      <c r="E63" s="4"/>
      <c r="F63" s="20">
        <v>1699.4</v>
      </c>
      <c r="G63" s="20"/>
      <c r="H63" s="20"/>
      <c r="I63" s="4"/>
      <c r="J63" s="4"/>
      <c r="K63" s="4"/>
      <c r="L63" s="4">
        <f t="shared" si="2"/>
        <v>1699.4</v>
      </c>
    </row>
    <row r="64" spans="1:12" ht="14.25">
      <c r="A64" s="21">
        <f t="shared" si="3"/>
        <v>57</v>
      </c>
      <c r="B64" s="2" t="s">
        <v>20</v>
      </c>
      <c r="C64" s="4"/>
      <c r="D64" s="4"/>
      <c r="E64" s="4"/>
      <c r="F64" s="20">
        <v>2577.25</v>
      </c>
      <c r="G64" s="20"/>
      <c r="H64" s="20"/>
      <c r="I64" s="4"/>
      <c r="J64" s="4"/>
      <c r="K64" s="4"/>
      <c r="L64" s="4">
        <f t="shared" si="2"/>
        <v>2577.25</v>
      </c>
    </row>
    <row r="65" spans="1:12" ht="14.25">
      <c r="A65" s="21">
        <f t="shared" si="3"/>
        <v>58</v>
      </c>
      <c r="B65" s="2" t="s">
        <v>21</v>
      </c>
      <c r="C65" s="4"/>
      <c r="D65" s="4"/>
      <c r="E65" s="4"/>
      <c r="F65" s="20">
        <v>3363.57</v>
      </c>
      <c r="G65" s="20"/>
      <c r="H65" s="20"/>
      <c r="I65" s="4"/>
      <c r="J65" s="4"/>
      <c r="K65" s="4"/>
      <c r="L65" s="4">
        <f t="shared" si="2"/>
        <v>3363.57</v>
      </c>
    </row>
    <row r="66" spans="1:12" ht="14.25">
      <c r="A66" s="21">
        <f t="shared" si="3"/>
        <v>59</v>
      </c>
      <c r="B66" s="2" t="s">
        <v>22</v>
      </c>
      <c r="C66" s="4"/>
      <c r="D66" s="4"/>
      <c r="E66" s="4"/>
      <c r="F66" s="20">
        <v>3359.63</v>
      </c>
      <c r="G66" s="4"/>
      <c r="H66" s="4"/>
      <c r="I66" s="4"/>
      <c r="J66" s="4"/>
      <c r="K66" s="4"/>
      <c r="L66" s="4">
        <f t="shared" si="2"/>
        <v>3359.63</v>
      </c>
    </row>
    <row r="67" spans="1:12" ht="14.25">
      <c r="A67" s="21">
        <f t="shared" si="3"/>
        <v>60</v>
      </c>
      <c r="B67" s="2" t="s">
        <v>64</v>
      </c>
      <c r="C67" s="4"/>
      <c r="D67" s="4"/>
      <c r="E67" s="4"/>
      <c r="F67" s="20">
        <v>5214.15</v>
      </c>
      <c r="G67" s="4"/>
      <c r="H67" s="4"/>
      <c r="I67" s="4"/>
      <c r="J67" s="4"/>
      <c r="K67" s="4"/>
      <c r="L67" s="4">
        <f t="shared" si="2"/>
        <v>5214.15</v>
      </c>
    </row>
    <row r="68" spans="1:12" ht="14.25">
      <c r="A68" s="21">
        <f>A67+1</f>
        <v>61</v>
      </c>
      <c r="B68" s="2" t="s">
        <v>14</v>
      </c>
      <c r="C68" s="4"/>
      <c r="D68" s="4"/>
      <c r="E68" s="4"/>
      <c r="F68" s="20"/>
      <c r="G68" s="4">
        <v>3163.6</v>
      </c>
      <c r="H68" s="4"/>
      <c r="I68" s="4"/>
      <c r="J68" s="4"/>
      <c r="K68" s="4"/>
      <c r="L68" s="4">
        <f t="shared" si="2"/>
        <v>3163.6</v>
      </c>
    </row>
    <row r="69" spans="1:12" ht="14.25">
      <c r="A69" s="21">
        <f aca="true" t="shared" si="4" ref="A69:A74">A68+1</f>
        <v>62</v>
      </c>
      <c r="B69" s="2" t="s">
        <v>15</v>
      </c>
      <c r="C69" s="4"/>
      <c r="D69" s="4"/>
      <c r="E69" s="20">
        <v>3477.64</v>
      </c>
      <c r="F69" s="4"/>
      <c r="G69" s="4"/>
      <c r="H69" s="4"/>
      <c r="I69" s="4"/>
      <c r="J69" s="4"/>
      <c r="K69" s="4"/>
      <c r="L69" s="4">
        <f t="shared" si="2"/>
        <v>3477.64</v>
      </c>
    </row>
    <row r="70" spans="1:12" ht="14.25">
      <c r="A70" s="21">
        <f t="shared" si="4"/>
        <v>63</v>
      </c>
      <c r="B70" s="2" t="s">
        <v>16</v>
      </c>
      <c r="C70" s="4"/>
      <c r="D70" s="4"/>
      <c r="E70" s="20">
        <v>2843.19</v>
      </c>
      <c r="F70" s="4"/>
      <c r="G70" s="4"/>
      <c r="H70" s="4"/>
      <c r="I70" s="4"/>
      <c r="J70" s="4"/>
      <c r="K70" s="4"/>
      <c r="L70" s="4">
        <f t="shared" si="2"/>
        <v>2843.19</v>
      </c>
    </row>
    <row r="71" spans="1:12" ht="14.25">
      <c r="A71" s="21">
        <f t="shared" si="4"/>
        <v>64</v>
      </c>
      <c r="B71" s="2" t="s">
        <v>17</v>
      </c>
      <c r="C71" s="4"/>
      <c r="D71" s="4"/>
      <c r="E71" s="20">
        <v>2808.58</v>
      </c>
      <c r="F71" s="4"/>
      <c r="G71" s="4"/>
      <c r="H71" s="4"/>
      <c r="I71" s="4"/>
      <c r="J71" s="4"/>
      <c r="K71" s="4"/>
      <c r="L71" s="4">
        <f t="shared" si="2"/>
        <v>2808.58</v>
      </c>
    </row>
    <row r="72" spans="1:12" ht="14.25">
      <c r="A72" s="21">
        <f t="shared" si="4"/>
        <v>65</v>
      </c>
      <c r="B72" s="2" t="s">
        <v>71</v>
      </c>
      <c r="C72" s="4"/>
      <c r="D72" s="4">
        <v>4027.28</v>
      </c>
      <c r="E72" s="4"/>
      <c r="F72" s="4"/>
      <c r="G72" s="4"/>
      <c r="H72" s="4"/>
      <c r="I72" s="4"/>
      <c r="J72" s="4"/>
      <c r="K72" s="4"/>
      <c r="L72" s="4">
        <f>SUM(C72:K72)</f>
        <v>4027.28</v>
      </c>
    </row>
    <row r="73" spans="1:12" ht="14.25">
      <c r="A73" s="21">
        <f t="shared" si="4"/>
        <v>66</v>
      </c>
      <c r="B73" s="2" t="s">
        <v>72</v>
      </c>
      <c r="C73" s="20"/>
      <c r="D73" s="20">
        <v>4076.64</v>
      </c>
      <c r="E73" s="4"/>
      <c r="F73" s="4"/>
      <c r="G73" s="4"/>
      <c r="H73" s="4"/>
      <c r="I73" s="4"/>
      <c r="J73" s="4"/>
      <c r="K73" s="4"/>
      <c r="L73" s="4">
        <f>SUM(C73:K73)</f>
        <v>4076.64</v>
      </c>
    </row>
    <row r="74" spans="1:12" ht="14.25">
      <c r="A74" s="21">
        <f t="shared" si="4"/>
        <v>67</v>
      </c>
      <c r="B74" s="2" t="s">
        <v>70</v>
      </c>
      <c r="C74" s="4"/>
      <c r="D74" s="4"/>
      <c r="E74" s="4"/>
      <c r="F74" s="4"/>
      <c r="G74" s="4"/>
      <c r="H74" s="4"/>
      <c r="I74" s="20"/>
      <c r="J74" s="4">
        <v>2652.76</v>
      </c>
      <c r="K74" s="4"/>
      <c r="L74" s="4">
        <f>SUM(C74:K74)</f>
        <v>2652.76</v>
      </c>
    </row>
    <row r="75" spans="1:12" ht="14.25">
      <c r="A75" s="21">
        <f>A74+1</f>
        <v>68</v>
      </c>
      <c r="B75" s="2" t="s">
        <v>18</v>
      </c>
      <c r="C75" s="4"/>
      <c r="D75" s="4"/>
      <c r="E75" s="4"/>
      <c r="F75" s="4"/>
      <c r="G75" s="4"/>
      <c r="H75" s="4"/>
      <c r="I75" s="4"/>
      <c r="J75" s="20"/>
      <c r="K75" s="20">
        <v>568.77</v>
      </c>
      <c r="L75" s="4">
        <f>SUM(C75:K75)</f>
        <v>568.77</v>
      </c>
    </row>
    <row r="76" spans="1:12" ht="24" customHeight="1">
      <c r="A76" s="1"/>
      <c r="B76" s="16" t="s">
        <v>36</v>
      </c>
      <c r="C76" s="14">
        <f>SUM(C8:C75)</f>
        <v>15554.2</v>
      </c>
      <c r="D76" s="14">
        <f aca="true" t="shared" si="5" ref="D76:L76">SUM(D8:D75)</f>
        <v>8103.92</v>
      </c>
      <c r="E76" s="14">
        <f t="shared" si="5"/>
        <v>9129.41</v>
      </c>
      <c r="F76" s="14">
        <f t="shared" si="5"/>
        <v>137680.07</v>
      </c>
      <c r="G76" s="14">
        <f>SUM(G8:G75)</f>
        <v>3163.6</v>
      </c>
      <c r="H76" s="14">
        <f t="shared" si="5"/>
        <v>11165.26</v>
      </c>
      <c r="I76" s="14">
        <f t="shared" si="5"/>
        <v>2192.91</v>
      </c>
      <c r="J76" s="14">
        <f>SUM(J8:J75)</f>
        <v>2652.76</v>
      </c>
      <c r="K76" s="14">
        <f t="shared" si="5"/>
        <v>4496.949999999999</v>
      </c>
      <c r="L76" s="14">
        <f t="shared" si="5"/>
        <v>194139.08000000002</v>
      </c>
    </row>
    <row r="77" spans="1:12" ht="18">
      <c r="A77" s="3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8.75">
      <c r="A78" s="8"/>
      <c r="B78" s="9"/>
      <c r="C78" s="5"/>
      <c r="D78" s="5"/>
      <c r="E78" s="5"/>
      <c r="F78" s="13"/>
      <c r="G78" s="13"/>
      <c r="H78" s="12"/>
      <c r="I78" s="5"/>
      <c r="J78" s="5"/>
      <c r="K78" s="5"/>
      <c r="L78" s="5"/>
    </row>
    <row r="79" spans="1:12" ht="15.75">
      <c r="A79" s="10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8">
      <c r="A80" s="3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1:12" ht="14.25">
      <c r="K81" s="18"/>
      <c r="L81" s="15"/>
    </row>
    <row r="82" spans="8:12" ht="14.25">
      <c r="H82" s="15"/>
      <c r="L82" s="17"/>
    </row>
  </sheetData>
  <sheetProtection/>
  <mergeCells count="5">
    <mergeCell ref="A1:L3"/>
    <mergeCell ref="C5:L5"/>
    <mergeCell ref="A5:A7"/>
    <mergeCell ref="B5:B7"/>
    <mergeCell ref="L6:L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Жилкомплекс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Жилфонд</dc:creator>
  <cp:keywords/>
  <dc:description/>
  <cp:lastModifiedBy>Admin</cp:lastModifiedBy>
  <cp:lastPrinted>2012-06-27T08:07:45Z</cp:lastPrinted>
  <dcterms:created xsi:type="dcterms:W3CDTF">2001-12-20T09:12:07Z</dcterms:created>
  <dcterms:modified xsi:type="dcterms:W3CDTF">2012-09-28T08:21:36Z</dcterms:modified>
  <cp:category/>
  <cp:version/>
  <cp:contentType/>
  <cp:contentStatus/>
</cp:coreProperties>
</file>